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T:\NurseryGH Manager files\Plant Shop Materials\Plant shop inventories.availability lists\2026\"/>
    </mc:Choice>
  </mc:AlternateContent>
  <xr:revisionPtr revIDLastSave="0" documentId="13_ncr:1_{F0BCBDFB-2FB8-4611-AE57-26393F4A7A2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definedNames>
    <definedName name="_xlnm._FilterDatabase" localSheetId="0" hidden="1">Sheet1!$A$10:$BN$10</definedName>
    <definedName name="_xlnm.Print_Area" localSheetId="0">Sheet1!$A$1:$L$781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0" i="1" l="1"/>
  <c r="D432" i="1"/>
  <c r="D193" i="1"/>
  <c r="D361" i="1"/>
  <c r="D169" i="1"/>
  <c r="D93" i="1" l="1"/>
  <c r="D378" i="1"/>
  <c r="D130" i="1"/>
  <c r="D226" i="1"/>
  <c r="D131" i="1"/>
  <c r="D27" i="1"/>
  <c r="D583" i="1"/>
  <c r="D92" i="1" l="1"/>
  <c r="D197" i="1" l="1"/>
  <c r="D64" i="1"/>
  <c r="D275" i="1"/>
  <c r="D374" i="1"/>
  <c r="D294" i="1"/>
  <c r="D743" i="1" l="1"/>
  <c r="D558" i="1"/>
  <c r="D230" i="1"/>
  <c r="D106" i="1" l="1"/>
  <c r="D89" i="1"/>
  <c r="D603" i="1"/>
  <c r="D460" i="1"/>
  <c r="D445" i="1"/>
  <c r="D88" i="1" l="1"/>
  <c r="D245" i="1"/>
  <c r="D83" i="1"/>
  <c r="D417" i="1"/>
  <c r="D456" i="1" l="1"/>
  <c r="D503" i="1"/>
  <c r="D530" i="1"/>
  <c r="D418" i="1"/>
  <c r="D162" i="1"/>
  <c r="D553" i="1"/>
  <c r="D781" i="1"/>
  <c r="D377" i="1"/>
  <c r="D528" i="1"/>
  <c r="D370" i="1"/>
  <c r="D457" i="1"/>
  <c r="D23" i="1"/>
  <c r="D356" i="1"/>
  <c r="D137" i="1"/>
  <c r="D238" i="1"/>
  <c r="D376" i="1"/>
  <c r="D546" i="1"/>
  <c r="D176" i="1"/>
  <c r="D566" i="1"/>
  <c r="D181" i="1"/>
  <c r="D597" i="1"/>
  <c r="D414" i="1"/>
  <c r="D108" i="1"/>
  <c r="D475" i="1"/>
  <c r="D744" i="1"/>
  <c r="D156" i="1"/>
  <c r="D705" i="1"/>
  <c r="D522" i="1"/>
  <c r="D519" i="1"/>
  <c r="D461" i="1"/>
  <c r="D56" i="1"/>
  <c r="D191" i="1"/>
  <c r="D184" i="1"/>
  <c r="D353" i="1"/>
  <c r="D406" i="1"/>
  <c r="D200" i="1" l="1"/>
  <c r="D435" i="1"/>
  <c r="D371" i="1"/>
  <c r="D271" i="1"/>
  <c r="D29" i="1"/>
  <c r="D551" i="1"/>
  <c r="D502" i="1" l="1"/>
  <c r="D132" i="1" l="1"/>
  <c r="D562" i="1"/>
  <c r="D253" i="1"/>
  <c r="D110" i="1"/>
  <c r="D501" i="1"/>
  <c r="D180" i="1"/>
  <c r="D462" i="1"/>
  <c r="D187" i="1" l="1"/>
  <c r="D103" i="1"/>
  <c r="D236" i="1"/>
  <c r="D538" i="1"/>
  <c r="D273" i="1"/>
  <c r="D116" i="1"/>
  <c r="D564" i="1"/>
  <c r="D453" i="1"/>
  <c r="D246" i="1" l="1"/>
  <c r="D430" i="1"/>
  <c r="D398" i="1"/>
  <c r="D234" i="1"/>
  <c r="D87" i="1"/>
  <c r="D69" i="1"/>
  <c r="D161" i="1"/>
  <c r="D167" i="1"/>
  <c r="D740" i="1"/>
  <c r="D742" i="1"/>
  <c r="D773" i="1"/>
  <c r="D559" i="1"/>
  <c r="D527" i="1"/>
  <c r="D526" i="1"/>
  <c r="D481" i="1"/>
  <c r="D210" i="1"/>
  <c r="D66" i="1"/>
  <c r="D391" i="1"/>
  <c r="D351" i="1"/>
  <c r="D350" i="1"/>
  <c r="D264" i="1"/>
  <c r="D233" i="1"/>
  <c r="D165" i="1"/>
  <c r="D148" i="1"/>
  <c r="D136" i="1"/>
  <c r="D681" i="1" l="1"/>
  <c r="D24" i="1"/>
  <c r="D779" i="1"/>
  <c r="D94" i="1"/>
  <c r="D578" i="1"/>
  <c r="D188" i="1"/>
  <c r="D189" i="1"/>
  <c r="D706" i="1"/>
  <c r="D354" i="1"/>
  <c r="D415" i="1"/>
  <c r="D362" i="1"/>
  <c r="D117" i="1"/>
  <c r="D158" i="1"/>
  <c r="D523" i="1"/>
  <c r="D70" i="1"/>
  <c r="D786" i="1"/>
  <c r="D420" i="1"/>
  <c r="D579" i="1"/>
  <c r="D344" i="1"/>
  <c r="D153" i="1"/>
  <c r="D113" i="1"/>
  <c r="D146" i="1" l="1"/>
  <c r="D704" i="1" l="1"/>
  <c r="D537" i="1"/>
  <c r="D479" i="1"/>
  <c r="D451" i="1"/>
  <c r="D328" i="1"/>
  <c r="D577" i="1"/>
  <c r="D287" i="1"/>
  <c r="D282" i="1"/>
  <c r="D231" i="1"/>
  <c r="D67" i="1"/>
  <c r="D61" i="1"/>
  <c r="D54" i="1"/>
  <c r="D570" i="1"/>
  <c r="D516" i="1"/>
  <c r="D401" i="1"/>
  <c r="D505" i="1"/>
  <c r="D185" i="1"/>
  <c r="D433" i="1" l="1"/>
  <c r="D416" i="1"/>
  <c r="D359" i="1"/>
  <c r="D154" i="1"/>
  <c r="D173" i="1"/>
  <c r="D171" i="1"/>
  <c r="D337" i="1"/>
  <c r="D342" i="1"/>
  <c r="D679" i="1"/>
  <c r="D646" i="1"/>
  <c r="D669" i="1"/>
  <c r="D298" i="1"/>
  <c r="D192" i="1"/>
  <c r="D71" i="1"/>
  <c r="D82" i="1"/>
  <c r="D107" i="1"/>
  <c r="D423" i="1"/>
  <c r="D452" i="1"/>
  <c r="D96" i="1"/>
  <c r="D303" i="1"/>
  <c r="D140" i="1"/>
  <c r="D212" i="1"/>
  <c r="D243" i="1"/>
  <c r="D20" i="1"/>
  <c r="D712" i="1"/>
  <c r="D709" i="1"/>
  <c r="D776" i="1"/>
  <c r="D536" i="1"/>
  <c r="D495" i="1"/>
  <c r="D778" i="1"/>
  <c r="D701" i="1"/>
  <c r="D466" i="1"/>
  <c r="D448" i="1"/>
  <c r="D265" i="1"/>
  <c r="D402" i="1"/>
  <c r="D211" i="1"/>
  <c r="D63" i="1" l="1"/>
  <c r="D636" i="1" l="1"/>
  <c r="D347" i="1"/>
  <c r="D100" i="1"/>
  <c r="D707" i="1"/>
  <c r="D783" i="1" l="1"/>
  <c r="D309" i="1" l="1"/>
  <c r="D143" i="1" l="1"/>
  <c r="D471" i="1"/>
  <c r="D745" i="1"/>
  <c r="D39" i="1"/>
  <c r="D693" i="1"/>
  <c r="D782" i="1"/>
  <c r="D550" i="1" l="1"/>
  <c r="D549" i="1"/>
  <c r="D436" i="1"/>
  <c r="D407" i="1"/>
  <c r="D333" i="1"/>
  <c r="D330" i="1"/>
  <c r="D300" i="1"/>
  <c r="D262" i="1"/>
  <c r="D215" i="1"/>
  <c r="D219" i="1"/>
  <c r="D124" i="1"/>
  <c r="D84" i="1"/>
  <c r="D78" i="1"/>
  <c r="D22" i="1"/>
  <c r="D19" i="1"/>
  <c r="D18" i="1"/>
  <c r="D251" i="1"/>
  <c r="D355" i="1"/>
  <c r="D216" i="1"/>
  <c r="D121" i="1"/>
  <c r="D179" i="1"/>
  <c r="D632" i="1"/>
  <c r="D633" i="1"/>
  <c r="D670" i="1"/>
  <c r="D671" i="1"/>
  <c r="D648" i="1"/>
  <c r="D620" i="1"/>
  <c r="D619" i="1"/>
  <c r="D643" i="1"/>
  <c r="D657" i="1"/>
  <c r="D672" i="1"/>
  <c r="D622" i="1"/>
  <c r="D661" i="1"/>
  <c r="D617" i="1"/>
  <c r="D640" i="1"/>
  <c r="D641" i="1"/>
  <c r="D680" i="1"/>
  <c r="D644" i="1"/>
  <c r="D676" i="1"/>
  <c r="D650" i="1"/>
  <c r="D658" i="1"/>
  <c r="D626" i="1"/>
  <c r="D450" i="1" l="1"/>
  <c r="D447" i="1" l="1"/>
  <c r="D444" i="1"/>
  <c r="D443" i="1"/>
  <c r="D413" i="1"/>
  <c r="D388" i="1"/>
  <c r="D319" i="1"/>
  <c r="D260" i="1"/>
  <c r="D218" i="1"/>
  <c r="D548" i="1"/>
  <c r="D760" i="1"/>
  <c r="D104" i="1"/>
  <c r="D91" i="1"/>
  <c r="D79" i="1"/>
  <c r="D25" i="1"/>
  <c r="D90" i="1"/>
  <c r="D291" i="1"/>
  <c r="D739" i="1"/>
  <c r="D738" i="1"/>
  <c r="D320" i="1"/>
  <c r="D442" i="1" l="1"/>
  <c r="D441" i="1"/>
  <c r="D408" i="1"/>
  <c r="D691" i="1"/>
  <c r="D313" i="1"/>
  <c r="D587" i="1"/>
  <c r="D170" i="1"/>
  <c r="D144" i="1"/>
  <c r="D109" i="1"/>
  <c r="D50" i="1"/>
  <c r="D780" i="1"/>
  <c r="D446" i="1" l="1"/>
  <c r="D787" i="1"/>
  <c r="D145" i="1" l="1"/>
  <c r="D517" i="1"/>
  <c r="D749" i="1"/>
  <c r="D750" i="1"/>
  <c r="D357" i="1"/>
  <c r="D702" i="1" l="1"/>
  <c r="D771" i="1"/>
  <c r="D254" i="1"/>
  <c r="D224" i="1"/>
  <c r="D506" i="1"/>
  <c r="D321" i="1"/>
  <c r="D252" i="1"/>
  <c r="D208" i="1" l="1"/>
  <c r="D645" i="1"/>
  <c r="D325" i="1"/>
  <c r="D286" i="1"/>
  <c r="D280" i="1"/>
  <c r="D266" i="1"/>
  <c r="D206" i="1" l="1"/>
  <c r="D52" i="1"/>
  <c r="D195" i="1"/>
  <c r="D141" i="1"/>
  <c r="D229" i="1"/>
  <c r="D525" i="1"/>
  <c r="D524" i="1"/>
  <c r="D521" i="1"/>
  <c r="D520" i="1"/>
  <c r="D518" i="1"/>
  <c r="D514" i="1"/>
  <c r="D172" i="1"/>
  <c r="D545" i="1"/>
  <c r="D560" i="1"/>
  <c r="D720" i="1"/>
  <c r="D719" i="1"/>
  <c r="D317" i="1"/>
  <c r="D339" i="1"/>
  <c r="D203" i="1"/>
  <c r="D225" i="1"/>
  <c r="D774" i="1"/>
  <c r="D360" i="1"/>
  <c r="D747" i="1"/>
  <c r="D700" i="1"/>
  <c r="D696" i="1"/>
  <c r="D534" i="1"/>
  <c r="D555" i="1"/>
  <c r="D565" i="1"/>
  <c r="D364" i="1"/>
  <c r="D327" i="1" l="1"/>
  <c r="D777" i="1"/>
  <c r="D315" i="1"/>
  <c r="D715" i="1"/>
  <c r="D716" i="1"/>
  <c r="D544" i="1"/>
  <c r="D125" i="1"/>
  <c r="D21" i="1"/>
  <c r="D717" i="1" l="1"/>
  <c r="D348" i="1"/>
  <c r="D60" i="1" l="1"/>
  <c r="D62" i="1"/>
  <c r="D652" i="1" l="1"/>
  <c r="D689" i="1"/>
  <c r="D159" i="1"/>
  <c r="D759" i="1"/>
  <c r="D718" i="1"/>
  <c r="D623" i="1"/>
  <c r="D630" i="1"/>
  <c r="D604" i="1"/>
  <c r="D288" i="1"/>
  <c r="D248" i="1"/>
  <c r="D498" i="1"/>
  <c r="D395" i="1"/>
  <c r="D596" i="1"/>
  <c r="D310" i="1"/>
  <c r="D289" i="1"/>
  <c r="D567" i="1"/>
  <c r="D128" i="1"/>
  <c r="D675" i="1" l="1"/>
  <c r="D250" i="1"/>
  <c r="D10" i="1" l="1"/>
  <c r="D17" i="1"/>
  <c r="D26" i="1"/>
  <c r="D28" i="1"/>
  <c r="D33" i="1"/>
  <c r="D40" i="1"/>
  <c r="D41" i="1"/>
  <c r="D42" i="1"/>
  <c r="D43" i="1"/>
  <c r="D44" i="1"/>
  <c r="D45" i="1"/>
  <c r="D46" i="1"/>
  <c r="D47" i="1"/>
  <c r="D492" i="1"/>
  <c r="D494" i="1"/>
  <c r="D51" i="1"/>
  <c r="D55" i="1"/>
  <c r="D57" i="1"/>
  <c r="D58" i="1"/>
  <c r="D59" i="1"/>
  <c r="D735" i="1"/>
  <c r="D65" i="1"/>
  <c r="D68" i="1"/>
  <c r="D72" i="1"/>
  <c r="D736" i="1"/>
  <c r="D496" i="1"/>
  <c r="D497" i="1"/>
  <c r="D85" i="1"/>
  <c r="D86" i="1"/>
  <c r="D499" i="1"/>
  <c r="D500" i="1"/>
  <c r="D95" i="1"/>
  <c r="D97" i="1"/>
  <c r="D98" i="1"/>
  <c r="D99" i="1"/>
  <c r="D101" i="1"/>
  <c r="D102" i="1"/>
  <c r="D105" i="1"/>
  <c r="D741" i="1"/>
  <c r="D111" i="1"/>
  <c r="D112" i="1"/>
  <c r="D115" i="1"/>
  <c r="D241" i="1"/>
  <c r="D748" i="1"/>
  <c r="D469" i="1"/>
  <c r="D470" i="1"/>
  <c r="D468" i="1"/>
  <c r="D504" i="1"/>
  <c r="D512" i="1"/>
  <c r="D507" i="1"/>
  <c r="D508" i="1"/>
  <c r="D509" i="1"/>
  <c r="D510" i="1"/>
  <c r="D511" i="1"/>
  <c r="D513" i="1"/>
  <c r="D119" i="1"/>
  <c r="D123" i="1"/>
  <c r="D126" i="1"/>
  <c r="D129" i="1"/>
  <c r="D472" i="1"/>
  <c r="D133" i="1"/>
  <c r="D134" i="1"/>
  <c r="D135" i="1"/>
  <c r="D138" i="1"/>
  <c r="D139" i="1"/>
  <c r="D529" i="1"/>
  <c r="D142" i="1"/>
  <c r="D147" i="1"/>
  <c r="D149" i="1"/>
  <c r="D150" i="1"/>
  <c r="D152" i="1"/>
  <c r="D155" i="1"/>
  <c r="D157" i="1"/>
  <c r="D160" i="1"/>
  <c r="D163" i="1"/>
  <c r="D164" i="1"/>
  <c r="D166" i="1"/>
  <c r="D168" i="1"/>
  <c r="D533" i="1"/>
  <c r="D531" i="1"/>
  <c r="D532" i="1"/>
  <c r="D175" i="1"/>
  <c r="D174" i="1"/>
  <c r="D177" i="1"/>
  <c r="D178" i="1"/>
  <c r="D535" i="1"/>
  <c r="D757" i="1"/>
  <c r="D473" i="1"/>
  <c r="D474" i="1"/>
  <c r="D182" i="1"/>
  <c r="D183" i="1"/>
  <c r="D190" i="1"/>
  <c r="D194" i="1"/>
  <c r="D196" i="1"/>
  <c r="D198" i="1"/>
  <c r="D199" i="1"/>
  <c r="D201" i="1"/>
  <c r="D202" i="1"/>
  <c r="D204" i="1"/>
  <c r="D205" i="1"/>
  <c r="D543" i="1"/>
  <c r="D547" i="1"/>
  <c r="D209" i="1"/>
  <c r="D552" i="1"/>
  <c r="D554" i="1"/>
  <c r="D556" i="1"/>
  <c r="D557" i="1"/>
  <c r="D213" i="1"/>
  <c r="D214" i="1"/>
  <c r="D217" i="1"/>
  <c r="D220" i="1"/>
  <c r="D563" i="1"/>
  <c r="D561" i="1"/>
  <c r="D221" i="1"/>
  <c r="D568" i="1"/>
  <c r="D222" i="1"/>
  <c r="D223" i="1"/>
  <c r="D569" i="1"/>
  <c r="D572" i="1"/>
  <c r="D571" i="1"/>
  <c r="D573" i="1"/>
  <c r="D227" i="1"/>
  <c r="D228" i="1"/>
  <c r="D574" i="1"/>
  <c r="D575" i="1"/>
  <c r="D576" i="1"/>
  <c r="D232" i="1"/>
  <c r="D235" i="1"/>
  <c r="D476" i="1"/>
  <c r="D477" i="1"/>
  <c r="D480" i="1"/>
  <c r="D237" i="1"/>
  <c r="D242" i="1"/>
  <c r="D767" i="1"/>
  <c r="D244" i="1"/>
  <c r="D247" i="1"/>
  <c r="D249" i="1"/>
  <c r="D255" i="1"/>
  <c r="D258" i="1"/>
  <c r="D263" i="1"/>
  <c r="D261" i="1"/>
  <c r="D267" i="1"/>
  <c r="D272" i="1"/>
  <c r="D274" i="1"/>
  <c r="D277" i="1"/>
  <c r="D276" i="1"/>
  <c r="D278" i="1"/>
  <c r="D279" i="1"/>
  <c r="D281" i="1"/>
  <c r="D283" i="1"/>
  <c r="D285" i="1"/>
  <c r="D290" i="1"/>
  <c r="D292" i="1"/>
  <c r="D293" i="1"/>
  <c r="D295" i="1"/>
  <c r="D296" i="1"/>
  <c r="D297" i="1"/>
  <c r="D299" i="1"/>
  <c r="D301" i="1"/>
  <c r="D302" i="1"/>
  <c r="D311" i="1"/>
  <c r="D581" i="1"/>
  <c r="D582" i="1"/>
  <c r="D584" i="1"/>
  <c r="D588" i="1"/>
  <c r="D312" i="1"/>
  <c r="D314" i="1"/>
  <c r="D316" i="1"/>
  <c r="D318" i="1"/>
  <c r="D186" i="1"/>
  <c r="D326" i="1"/>
  <c r="D329" i="1"/>
  <c r="D331" i="1"/>
  <c r="D332" i="1"/>
  <c r="D334" i="1"/>
  <c r="D335" i="1"/>
  <c r="D336" i="1"/>
  <c r="D784" i="1"/>
  <c r="D598" i="1"/>
  <c r="D601" i="1"/>
  <c r="D602" i="1"/>
  <c r="D605" i="1"/>
  <c r="D606" i="1"/>
  <c r="D682" i="1"/>
  <c r="D607" i="1"/>
  <c r="D615" i="1"/>
  <c r="D616" i="1"/>
  <c r="D618" i="1"/>
  <c r="D621" i="1"/>
  <c r="D624" i="1"/>
  <c r="D628" i="1"/>
  <c r="D629" i="1"/>
  <c r="D631" i="1"/>
  <c r="D634" i="1"/>
  <c r="D635" i="1"/>
  <c r="D637" i="1"/>
  <c r="D638" i="1"/>
  <c r="D639" i="1"/>
  <c r="D642" i="1"/>
  <c r="D647" i="1"/>
  <c r="D649" i="1"/>
  <c r="D651" i="1"/>
  <c r="D653" i="1"/>
  <c r="D654" i="1"/>
  <c r="D655" i="1"/>
  <c r="D656" i="1"/>
  <c r="D660" i="1"/>
  <c r="D659" i="1"/>
  <c r="D662" i="1"/>
  <c r="D666" i="1"/>
  <c r="D667" i="1"/>
  <c r="D668" i="1"/>
  <c r="D673" i="1"/>
  <c r="D674" i="1"/>
  <c r="D663" i="1"/>
  <c r="D677" i="1"/>
  <c r="D678" i="1"/>
  <c r="D695" i="1"/>
  <c r="D338" i="1"/>
  <c r="D340" i="1"/>
  <c r="D341" i="1"/>
  <c r="D343" i="1"/>
  <c r="D345" i="1"/>
  <c r="D346" i="1"/>
  <c r="D349" i="1"/>
  <c r="D352" i="1"/>
  <c r="D697" i="1"/>
  <c r="D698" i="1"/>
  <c r="D699" i="1"/>
  <c r="D703" i="1"/>
  <c r="D358" i="1"/>
  <c r="D363" i="1"/>
  <c r="D367" i="1"/>
  <c r="D368" i="1"/>
  <c r="D369" i="1"/>
  <c r="D372" i="1"/>
  <c r="D373" i="1"/>
  <c r="D375" i="1"/>
  <c r="D380" i="1"/>
  <c r="D381" i="1"/>
  <c r="D384" i="1"/>
  <c r="D785" i="1"/>
  <c r="D386" i="1"/>
  <c r="D389" i="1"/>
  <c r="D390" i="1"/>
  <c r="D392" i="1"/>
  <c r="D394" i="1"/>
  <c r="D396" i="1"/>
  <c r="D399" i="1"/>
  <c r="D404" i="1"/>
  <c r="D405" i="1"/>
  <c r="D419" i="1"/>
  <c r="D409" i="1"/>
  <c r="D421" i="1"/>
  <c r="D788" i="1"/>
  <c r="D424" i="1"/>
  <c r="D429" i="1"/>
  <c r="D431" i="1"/>
  <c r="D434" i="1"/>
  <c r="D440" i="1"/>
  <c r="D454" i="1"/>
  <c r="D455" i="1"/>
  <c r="D459" i="1"/>
  <c r="D458" i="1"/>
  <c r="D721" i="1"/>
  <c r="D463" i="1"/>
  <c r="D725" i="1"/>
  <c r="D726" i="1"/>
  <c r="D727" i="1"/>
</calcChain>
</file>

<file path=xl/sharedStrings.xml><?xml version="1.0" encoding="utf-8"?>
<sst xmlns="http://schemas.openxmlformats.org/spreadsheetml/2006/main" count="5888" uniqueCount="1401">
  <si>
    <t>Christmas Fern</t>
  </si>
  <si>
    <t>Brown Eyed Susan</t>
  </si>
  <si>
    <t>Smooth Aster</t>
  </si>
  <si>
    <t>Aromatic Aster</t>
  </si>
  <si>
    <t>Cardinal Flower</t>
  </si>
  <si>
    <t>Wild Columbine</t>
  </si>
  <si>
    <t>Purple-Headed Sneezeweed</t>
  </si>
  <si>
    <t>Swamp Milkweed</t>
  </si>
  <si>
    <t>Carolina Buckthorn</t>
  </si>
  <si>
    <t>Eastern Redcedar</t>
  </si>
  <si>
    <t>Dwarf Japanese Pieris</t>
  </si>
  <si>
    <t>Sweetflag</t>
  </si>
  <si>
    <t>Strawberry Bush</t>
  </si>
  <si>
    <t>Rattlesnake Master</t>
  </si>
  <si>
    <t>Polystichum acrostichoides</t>
  </si>
  <si>
    <t>Rudbeckia triloba</t>
  </si>
  <si>
    <t>Symphyotrichum puniceum</t>
  </si>
  <si>
    <t>Lobelia cardinalis</t>
  </si>
  <si>
    <t>Asclepias incarnata</t>
  </si>
  <si>
    <t>Rhamnus caroliniana</t>
  </si>
  <si>
    <t>Acorus americanus</t>
  </si>
  <si>
    <t>Euonymous americanus</t>
  </si>
  <si>
    <t>Eryngium yuccifolium</t>
  </si>
  <si>
    <t>Green Ribbon Native Plant</t>
  </si>
  <si>
    <t>Attracts:</t>
  </si>
  <si>
    <t>Notes:</t>
  </si>
  <si>
    <t>Songbirds</t>
  </si>
  <si>
    <t xml:space="preserve">Evergreen </t>
  </si>
  <si>
    <t>Packera aurea</t>
  </si>
  <si>
    <t>Golden Ragwort</t>
  </si>
  <si>
    <t>1/2 gallon</t>
  </si>
  <si>
    <t>Agastache foeniculum</t>
  </si>
  <si>
    <t xml:space="preserve">Anise Hyssop </t>
  </si>
  <si>
    <t>Anemone canadensis</t>
  </si>
  <si>
    <t xml:space="preserve">Canadian Anemone </t>
  </si>
  <si>
    <t>Threadleaf Coreopsis</t>
  </si>
  <si>
    <t xml:space="preserve">Silver Sedge </t>
  </si>
  <si>
    <t xml:space="preserve">Carex platyphylla </t>
  </si>
  <si>
    <t xml:space="preserve">Barbara's Buttons </t>
  </si>
  <si>
    <t xml:space="preserve">Stokes' Aster </t>
  </si>
  <si>
    <t xml:space="preserve">Heuchera longiflora </t>
  </si>
  <si>
    <t xml:space="preserve">Longflower Alumroot </t>
  </si>
  <si>
    <t xml:space="preserve">Geranium maculatum </t>
  </si>
  <si>
    <t xml:space="preserve">Turtlehead </t>
  </si>
  <si>
    <t xml:space="preserve">Garden Phlox </t>
  </si>
  <si>
    <t xml:space="preserve">New England Aster </t>
  </si>
  <si>
    <t>Pycnanthemum muticum</t>
  </si>
  <si>
    <t xml:space="preserve">Creeping Phlox </t>
  </si>
  <si>
    <t xml:space="preserve">Blue Eyed Grass </t>
  </si>
  <si>
    <t>Sisyrinchium angustifolium</t>
  </si>
  <si>
    <t>FACW</t>
  </si>
  <si>
    <t xml:space="preserve">Spotted Geranium </t>
  </si>
  <si>
    <t xml:space="preserve">Bees &amp; butterflies </t>
  </si>
  <si>
    <t>Hummingbirds</t>
  </si>
  <si>
    <t xml:space="preserve">Green Ribbon Native Plant </t>
  </si>
  <si>
    <t>Bees &amp; butterflies</t>
  </si>
  <si>
    <t xml:space="preserve">Pollinators </t>
  </si>
  <si>
    <t xml:space="preserve">Butterflies </t>
  </si>
  <si>
    <t>Woodland Stonecrop</t>
  </si>
  <si>
    <t xml:space="preserve">Native pollinators </t>
  </si>
  <si>
    <t>Plant in shade to minimize aggressive spreading</t>
  </si>
  <si>
    <t>Hummingbirds, bees &amp; butterflies</t>
  </si>
  <si>
    <t xml:space="preserve">Hummingbirds </t>
  </si>
  <si>
    <t xml:space="preserve">Bees </t>
  </si>
  <si>
    <t>Bees</t>
  </si>
  <si>
    <t>aka "hearts-a-burstin", Green Ribbon Native Plant</t>
  </si>
  <si>
    <t xml:space="preserve">Early pollinators </t>
  </si>
  <si>
    <t>Butterflies &amp; songbirds</t>
  </si>
  <si>
    <t>Bees, butterflies &amp; birds</t>
  </si>
  <si>
    <t>Monarch butterflies</t>
  </si>
  <si>
    <t>Greenish-blue leaves add texture in shade garden</t>
  </si>
  <si>
    <t>OBL</t>
  </si>
  <si>
    <t>Compliments other early spring flowers (Virginia Bluebells or Wild Columbine)</t>
  </si>
  <si>
    <t>Very fragrant</t>
  </si>
  <si>
    <t>Bees &amp; hummingbirds</t>
  </si>
  <si>
    <t>FACU</t>
  </si>
  <si>
    <t>Butterflies</t>
  </si>
  <si>
    <t>Longer bloom time if cut back mid season</t>
  </si>
  <si>
    <t>N/A</t>
  </si>
  <si>
    <t>FAC</t>
  </si>
  <si>
    <t>Great to use in borders or shady woodland gardens</t>
  </si>
  <si>
    <t>Flower heads look like little turtleheads</t>
  </si>
  <si>
    <t>Plant in groupings to really maximize the beauty of this plant</t>
  </si>
  <si>
    <t>Drought tolerant once established</t>
  </si>
  <si>
    <t>Rare plant, dainty flowers</t>
  </si>
  <si>
    <t>Highly resistant to mildew</t>
  </si>
  <si>
    <t>Wonderful drought tolerant perennial, planted in mass is spectacular</t>
  </si>
  <si>
    <t xml:space="preserve">Hummingbirds, butterflies </t>
  </si>
  <si>
    <t>Ultraviolet blue flowers</t>
  </si>
  <si>
    <t>Looks most attractive when planted in a mass</t>
  </si>
  <si>
    <t>Less likely to have mildew on leaves, covered in bright pink/red flowers from early Spring-late summer</t>
  </si>
  <si>
    <t>Covered in yellow/orange blooms from early Spring-late summer</t>
  </si>
  <si>
    <t>Bi-ennial that seeds in</t>
  </si>
  <si>
    <t>Tolerates drought and spreads quickly</t>
  </si>
  <si>
    <t>Natural rabbit repellent!</t>
  </si>
  <si>
    <t>Prefers dry, sandy soils</t>
  </si>
  <si>
    <t>Rare, large shrub or small tree.  Excellent foliage</t>
  </si>
  <si>
    <t>One of the first sedums to flower come early spring</t>
  </si>
  <si>
    <t>Can spread, but is less aggressive than most mints</t>
  </si>
  <si>
    <t xml:space="preserve">Purple Coneflower </t>
  </si>
  <si>
    <t xml:space="preserve">Giant Coneflower </t>
  </si>
  <si>
    <t xml:space="preserve">Rudbeckia maxima </t>
  </si>
  <si>
    <t xml:space="preserve">Songbirds &amp; butterflies </t>
  </si>
  <si>
    <t xml:space="preserve">Will resist the heat </t>
  </si>
  <si>
    <t>Deer resistant!</t>
  </si>
  <si>
    <t>Best planted in a mass</t>
  </si>
  <si>
    <t xml:space="preserve">Evergreen Azalea </t>
  </si>
  <si>
    <t xml:space="preserve">Quart </t>
  </si>
  <si>
    <t>Bees &amp; Butterflies</t>
  </si>
  <si>
    <t>Spreads quickly!</t>
  </si>
  <si>
    <t>Marshallia grandiflora</t>
  </si>
  <si>
    <t>Scarlet Bee Balm</t>
  </si>
  <si>
    <t>UPL</t>
  </si>
  <si>
    <t>Bumblebees</t>
  </si>
  <si>
    <t>Butterflies, hummingbirds, songbirds</t>
  </si>
  <si>
    <t>Butterflies and bees</t>
  </si>
  <si>
    <t>Pachysandra procumbens</t>
  </si>
  <si>
    <t>Allegheny Spurge</t>
  </si>
  <si>
    <t>Native evergreen/semi-evergreen groundcover</t>
  </si>
  <si>
    <t>Clustered Mountain Mint</t>
  </si>
  <si>
    <t>Hairy Mountain Mint</t>
  </si>
  <si>
    <t>Pycnanthemum pilosum</t>
  </si>
  <si>
    <t>Pycnanthemum virginianum</t>
  </si>
  <si>
    <t xml:space="preserve">Asarum cananadense </t>
  </si>
  <si>
    <t xml:space="preserve">Wonderful groundcover that grows in dense shade and moist conditions </t>
  </si>
  <si>
    <t xml:space="preserve">Butterflies &amp; other pollinators </t>
  </si>
  <si>
    <t>Attractive purple spikes with long bloom</t>
  </si>
  <si>
    <t>Matteuccia struthiopteris</t>
  </si>
  <si>
    <t xml:space="preserve">Adiantum pedatum </t>
  </si>
  <si>
    <t>Maidenhair Fern</t>
  </si>
  <si>
    <t>Delicate foliage which brings grace and beauty to garden</t>
  </si>
  <si>
    <t>Spreading and low, almost looks like a groundcover and is tough in nature</t>
  </si>
  <si>
    <t xml:space="preserve">Coralbell </t>
  </si>
  <si>
    <t xml:space="preserve">FAC </t>
  </si>
  <si>
    <t>Unique marbled blue foliage</t>
  </si>
  <si>
    <t>Ostrich Fern</t>
  </si>
  <si>
    <t xml:space="preserve">Heuchera hybrid </t>
  </si>
  <si>
    <t xml:space="preserve">Coralbells </t>
  </si>
  <si>
    <t>Light green foliage, white blooms in late summer</t>
  </si>
  <si>
    <t>Lovely purple foliage, soft cream blooms in summer</t>
  </si>
  <si>
    <t>Preforms best in moist soils</t>
  </si>
  <si>
    <t>Will produce soft pink blooms if given part shade-part sun growing conditions</t>
  </si>
  <si>
    <t>Shade lover that has few demands</t>
  </si>
  <si>
    <t xml:space="preserve">Cornus alternifolia </t>
  </si>
  <si>
    <t xml:space="preserve">Pagoda Dogwood </t>
  </si>
  <si>
    <t>Interesting dogwood, branching forms horizontal pattern, bright white flowers</t>
  </si>
  <si>
    <t>Blue Wood Aster</t>
  </si>
  <si>
    <t>Stylophorum diphyllum</t>
  </si>
  <si>
    <t>Celadine Poppy</t>
  </si>
  <si>
    <t xml:space="preserve">Bees &amp; Butterflies </t>
  </si>
  <si>
    <t>Bright yellow blooms, lovely in part shade/part sun</t>
  </si>
  <si>
    <t>Quart</t>
  </si>
  <si>
    <t>Yellowwood</t>
  </si>
  <si>
    <t xml:space="preserve">Beautiful white blooms that form clusters, lovely yellow fall color. </t>
  </si>
  <si>
    <t xml:space="preserve">Bottle Gentian </t>
  </si>
  <si>
    <t xml:space="preserve">Lovely bright blue-purple flowers </t>
  </si>
  <si>
    <t>Jack in the Pulpit</t>
  </si>
  <si>
    <t xml:space="preserve">Arisaema triphyllum </t>
  </si>
  <si>
    <t>Tri lobed plant with interesting pouch shaped spathe, bright red berries in fall</t>
  </si>
  <si>
    <t>Evergreen Azalea</t>
  </si>
  <si>
    <t xml:space="preserve">Decumaria barbara </t>
  </si>
  <si>
    <t xml:space="preserve">Woodvamp </t>
  </si>
  <si>
    <t xml:space="preserve">Also called "climing hydrangea", semi-evergreen vine, perfect for filtered sun locations </t>
  </si>
  <si>
    <t>Dwarf Threadleaf Ironweed</t>
  </si>
  <si>
    <t xml:space="preserve">Beautiful purple blooms, drought tolerant, wonderful mixed in wildflower bed with other perennials </t>
  </si>
  <si>
    <t xml:space="preserve">Ratibida pinnata </t>
  </si>
  <si>
    <t xml:space="preserve">Gray Headed Coneflower </t>
  </si>
  <si>
    <t xml:space="preserve">Ruellia caroliniensis </t>
  </si>
  <si>
    <t xml:space="preserve">Carolina Wild Petunua </t>
  </si>
  <si>
    <t xml:space="preserve">FACU </t>
  </si>
  <si>
    <t>Powdery blue, tubular flowers. Perfect for rock garden as tolerates rocky, dry soils. PA Endangered species.</t>
  </si>
  <si>
    <t xml:space="preserve">Sensitive Fern </t>
  </si>
  <si>
    <t>Onoclea sensibilis</t>
  </si>
  <si>
    <t>Soft yet thick foliage, spreading fern</t>
  </si>
  <si>
    <t xml:space="preserve">Heliopsis helianthoides </t>
  </si>
  <si>
    <t xml:space="preserve">Smooth Oxeye </t>
  </si>
  <si>
    <t>Echinacea purpurea</t>
  </si>
  <si>
    <t>Eastern Bluestar</t>
  </si>
  <si>
    <t>Lovely light blue star shaped flowers, likes moisture and full sun</t>
  </si>
  <si>
    <t>Orange-yellow ray flowers with brown center disks. Will spread.</t>
  </si>
  <si>
    <t xml:space="preserve">Butterflies, birds </t>
  </si>
  <si>
    <t xml:space="preserve">Lovely pink-purple cone shaped flowers </t>
  </si>
  <si>
    <t>Brillant orange clusters of flowers which emerge in late Spring.</t>
  </si>
  <si>
    <t>Rhododendron periclymenoides</t>
  </si>
  <si>
    <t xml:space="preserve">Pinxterbloom Azalea </t>
  </si>
  <si>
    <t xml:space="preserve">N/A </t>
  </si>
  <si>
    <t>Showy with very fragrant pink blooms</t>
  </si>
  <si>
    <t xml:space="preserve">Rhododendron calendulaceum </t>
  </si>
  <si>
    <t xml:space="preserve">Flame Azalea </t>
  </si>
  <si>
    <t xml:space="preserve">Striking orange blooms, grows to be about 6' tall  </t>
  </si>
  <si>
    <t>Metasequoia glyptostroboides</t>
  </si>
  <si>
    <t xml:space="preserve">Dawn Redwood </t>
  </si>
  <si>
    <t>Asimina triloba</t>
  </si>
  <si>
    <t xml:space="preserve">Pawpaw </t>
  </si>
  <si>
    <t>Interesting small tree which bears fruit (when ripe tastes like bananas)</t>
  </si>
  <si>
    <t>Flies, beetles, butterflies</t>
  </si>
  <si>
    <t>Lovely deciduous conifer which grows to be between 80-100' at maturity, beautiful red/shaggy bark on trunk</t>
  </si>
  <si>
    <t xml:space="preserve">Mayapple </t>
  </si>
  <si>
    <t>Smooth Solomon's Seal</t>
  </si>
  <si>
    <t xml:space="preserve">Podophyllum peltatum </t>
  </si>
  <si>
    <t>Polygonatum biflorum</t>
  </si>
  <si>
    <t xml:space="preserve">White flowers with yellow at the center, prefers dappled shade and will wither once it gets hot in summer </t>
  </si>
  <si>
    <t>Rare dwarf form of pieris, evergreen</t>
  </si>
  <si>
    <t>Small, rounded form of pieris which has beautiful pink new growth, evergreen</t>
  </si>
  <si>
    <t>Predominately pink flowers with little splashes of white, evergreen</t>
  </si>
  <si>
    <t>Lovely soft white flowers with bright lavender edges on flowers, evergreen</t>
  </si>
  <si>
    <t>Semi-double lavender blooms, evergreen</t>
  </si>
  <si>
    <t>Soft purplish-red blooms, evergreen</t>
  </si>
  <si>
    <t>Bright pink blooms, evergreen</t>
  </si>
  <si>
    <t>Light lavender blooms, said to be fragrant, evergreen</t>
  </si>
  <si>
    <t>Pinkish-mauve blooms, evergreen</t>
  </si>
  <si>
    <t>Light lavender flowers, evergreen</t>
  </si>
  <si>
    <t>Double pink blooms, evergreen</t>
  </si>
  <si>
    <t>Beautiful pink blooms emerge in April, hybrid of Hino Crimson and Hinode-giri, evergreen</t>
  </si>
  <si>
    <t>Purplish pink blooms with dark blotch, evergreen</t>
  </si>
  <si>
    <t>Light purple blooms with a reddish purple blotch, evergreen</t>
  </si>
  <si>
    <t>Showy white funnel shaped flowers, evergreen</t>
  </si>
  <si>
    <t>Lovely double white blooms, evergreen</t>
  </si>
  <si>
    <t xml:space="preserve">Shreve's Iris </t>
  </si>
  <si>
    <t>Clump forming iris with beautiful light purple flowers</t>
  </si>
  <si>
    <t xml:space="preserve">Penstemon smallii </t>
  </si>
  <si>
    <t>Arisaema dracontium</t>
  </si>
  <si>
    <t xml:space="preserve">Green Dragon </t>
  </si>
  <si>
    <t xml:space="preserve">Birds &amp; wildlife </t>
  </si>
  <si>
    <t xml:space="preserve">Small's Beardtongue </t>
  </si>
  <si>
    <t>Beautiful light purple-pink flowers, does well in shade gardens</t>
  </si>
  <si>
    <t xml:space="preserve">Culver's Root </t>
  </si>
  <si>
    <t xml:space="preserve">Fringeleaf Wild Petunia </t>
  </si>
  <si>
    <t>Delightful flowers-- violet, tubular and bell shaped. Plant will tolerate dryish shade</t>
  </si>
  <si>
    <t>Really cool foliage, grows to be 2' tall. Birds and wil+A117:G118dlife eat the berries come fall</t>
  </si>
  <si>
    <t xml:space="preserve">Spigelia marilandica </t>
  </si>
  <si>
    <t>Indian Pink</t>
  </si>
  <si>
    <t xml:space="preserve">Bright red trumpet shaped flowers that have yellow on the inside of the flower </t>
  </si>
  <si>
    <t>Rhododendron schlippenbachii</t>
  </si>
  <si>
    <t>Rhododendron vaseyi</t>
  </si>
  <si>
    <t xml:space="preserve">Rhododendron x 'Aztec' </t>
  </si>
  <si>
    <t>Rhododendron prinophyllum</t>
  </si>
  <si>
    <t>Lovely, white bell shaped flowers which droop under the foliage</t>
  </si>
  <si>
    <t>Lovely striking yellow blooms with brown centers, flowers for a long period all  summer long</t>
  </si>
  <si>
    <t>Royal Azalea</t>
  </si>
  <si>
    <t>Pink Shell Azalea</t>
  </si>
  <si>
    <t>Swamp or Purplestem Aster</t>
  </si>
  <si>
    <t>Could be used in a rain garden, lovely purple flowers</t>
  </si>
  <si>
    <t>Amsonia hubrichtii</t>
  </si>
  <si>
    <t>Hubricht's Blue Star</t>
  </si>
  <si>
    <t>Bees. Butterflies</t>
  </si>
  <si>
    <t>Solidago caesia</t>
  </si>
  <si>
    <t>Bluestem Goldenrod</t>
  </si>
  <si>
    <t>Incredible butterfly magnet and cut flower. Non- invasive clump forming</t>
  </si>
  <si>
    <t>Joe Pye Weed</t>
  </si>
  <si>
    <t>Deer Resistant perennial with brigh mauve-pink flowers in July - Sept.</t>
  </si>
  <si>
    <t>Dicentra eximia</t>
  </si>
  <si>
    <t>Likes rich moist soil in shade to part shade conditions</t>
  </si>
  <si>
    <t xml:space="preserve">Seersucker Sedge </t>
  </si>
  <si>
    <t>Carex plantaginea</t>
  </si>
  <si>
    <t>Evergreen, 1" wide grass like blade form 2 foot clumps</t>
  </si>
  <si>
    <t xml:space="preserve">Eurybia divaricata </t>
  </si>
  <si>
    <t>White Wood Aster</t>
  </si>
  <si>
    <t>Rhododendron x 'Mrs. Nancy Dippel'</t>
  </si>
  <si>
    <t xml:space="preserve">Pennsylvania Sedge </t>
  </si>
  <si>
    <t>Dennstaedtia punctiloba</t>
  </si>
  <si>
    <t>Hay Scented Fern</t>
  </si>
  <si>
    <t>Deer Resistant</t>
  </si>
  <si>
    <t>Blue Wild Indigo</t>
  </si>
  <si>
    <t>Gallon</t>
  </si>
  <si>
    <t>Baptisia australis</t>
  </si>
  <si>
    <t>Elephantopus carolinianus</t>
  </si>
  <si>
    <t>Elephantsfoot</t>
  </si>
  <si>
    <t>Lindera benzoin</t>
  </si>
  <si>
    <t>Northern Spicebush</t>
  </si>
  <si>
    <t>Symphyotrichum laeve</t>
  </si>
  <si>
    <t>Spikenard</t>
  </si>
  <si>
    <t>2 Gallon</t>
  </si>
  <si>
    <t>Aralia racemosa</t>
  </si>
  <si>
    <t>Birds</t>
  </si>
  <si>
    <t>Easy to grow shrub that prefers fertile soil. Small geern-white flowers in summer give way to purple berries in the fall.</t>
  </si>
  <si>
    <t>Showy Blooms, attractive fruit and can be used in Cottage Gardens, Deer Resistant Plantings, Low Maintenance Plantings and Perennial Borders</t>
  </si>
  <si>
    <t>Valued for its late summer to fall bloom and large, attractive lower leaves</t>
  </si>
  <si>
    <t>Thrives in shade and tolerates dry conditions.</t>
  </si>
  <si>
    <t xml:space="preserve">Clusters of tiny,  aromatic, greenish-yellow flowers bloom in early spring, deer tolerant </t>
  </si>
  <si>
    <t>Opuntia humifusa</t>
  </si>
  <si>
    <t>Eastern Prickly Pear</t>
  </si>
  <si>
    <t>False Aloe</t>
  </si>
  <si>
    <t>Virginia sweetspire</t>
  </si>
  <si>
    <t>Fills in through re-seeding</t>
  </si>
  <si>
    <t>Wild Bergamont</t>
  </si>
  <si>
    <t>Hummingbirds &amp; butterflies</t>
  </si>
  <si>
    <t>Blooms in summer.  A hardy garden standard, with brilliant blooms and pleasantly fragrant foliage.</t>
  </si>
  <si>
    <t>Flowers in spring and good fall color</t>
  </si>
  <si>
    <t>Rubus odoratus</t>
  </si>
  <si>
    <t>Purpleflowering Raspberry</t>
  </si>
  <si>
    <t>Large, pinkish-purple flowers occur singly or in few-flowered clusters. Best in large patch in woods</t>
  </si>
  <si>
    <t>Native evergreen  cactus with bright yellow flower. Rare in PA</t>
  </si>
  <si>
    <t>Manfreda virginica</t>
  </si>
  <si>
    <t>Prefers alkaline rocky soil</t>
  </si>
  <si>
    <t xml:space="preserve">WL Code: </t>
  </si>
  <si>
    <t>Spreading Jacob's Ladder</t>
  </si>
  <si>
    <t>Polemonium reptans</t>
  </si>
  <si>
    <t>Rhododendron x 'Dayspring'</t>
  </si>
  <si>
    <t xml:space="preserve">Rhododendron x 'Elsie Lee' </t>
  </si>
  <si>
    <t>Rhododendron x 'Fantasy'</t>
  </si>
  <si>
    <t>Rhododendron x 'Itten'</t>
  </si>
  <si>
    <t>Rhododendron x 'Linda Ann'</t>
  </si>
  <si>
    <t>Rhododendron x 'Madame Butterfly'</t>
  </si>
  <si>
    <t>Rhododendron x 'Nome'</t>
  </si>
  <si>
    <t>Rhododendron x 'Peg Huggar'</t>
  </si>
  <si>
    <t>Rhododendron x 'Rivermist'</t>
  </si>
  <si>
    <t>Rhododendron x 'Rosebud'</t>
  </si>
  <si>
    <t>Rhododendron x 'Sun Star'</t>
  </si>
  <si>
    <t>Rhododendron x 'Sweet Briar'</t>
  </si>
  <si>
    <t>Blooming later than other delphiniums. Gentian blue in color. Poisonous</t>
  </si>
  <si>
    <t>Pint</t>
  </si>
  <si>
    <t>Year-round interest shrub - peeling bark, large bloom and beautiful fall color.</t>
  </si>
  <si>
    <t>Bee magnet!</t>
  </si>
  <si>
    <t>Ohio Spiderwort</t>
  </si>
  <si>
    <t>Rhododendron x 'Coral Bells'</t>
  </si>
  <si>
    <t>Vernonia glauca</t>
  </si>
  <si>
    <t>Upland Ironweed</t>
  </si>
  <si>
    <t>Native to PA, tolerant of drier soils. Blooms in a deep purple.</t>
  </si>
  <si>
    <t>Wild Quinine</t>
  </si>
  <si>
    <t>Best success if planted in mid spring to early summer. White flowers. Good in meadow.</t>
  </si>
  <si>
    <t>Maryland Goldenaster</t>
  </si>
  <si>
    <t>Drought tolerant</t>
  </si>
  <si>
    <t>Obedient Plant</t>
  </si>
  <si>
    <t>Very adaptable to both wet and dry conditions</t>
  </si>
  <si>
    <t>Hummingbirds, butterflies</t>
  </si>
  <si>
    <t>Bees, butterflies, hummingbirds &amp; birds</t>
  </si>
  <si>
    <t>Rare in trade, tolerant. Allow a few years for it to reach its full potential.</t>
  </si>
  <si>
    <t>Lobelia siphilitica</t>
  </si>
  <si>
    <t>Great Blue Lobelia</t>
  </si>
  <si>
    <t>Self sows in moist soil. Strong stems hold blue flowers upright.</t>
  </si>
  <si>
    <t>A bit more compact than the species. Better suited to the perennial bed.</t>
  </si>
  <si>
    <t>Hibiscus moscheutos</t>
  </si>
  <si>
    <t>Swamp Rosemallow</t>
  </si>
  <si>
    <t>Best if wet, full sun. Long bloom period.</t>
  </si>
  <si>
    <t>Bees, butterflies and hummingbirds</t>
  </si>
  <si>
    <t>Preforms best in part sun but tolerates full sun if soil is moist.</t>
  </si>
  <si>
    <t>Silphium perfoliatum</t>
  </si>
  <si>
    <t>Cup Plant</t>
  </si>
  <si>
    <t>Tall and bold plant that works well in the back of the border</t>
  </si>
  <si>
    <t>Asclepias tuberosa</t>
  </si>
  <si>
    <t>Polygonatum biflorum var. commutatum</t>
  </si>
  <si>
    <t>Giant Solomon's Seal</t>
  </si>
  <si>
    <t>3" pot</t>
  </si>
  <si>
    <t>Astilbe biternata</t>
  </si>
  <si>
    <t>Deer resistant and drought tolerant shade plant! Perfect for this region.</t>
  </si>
  <si>
    <t>Scuttelaria integrifolia</t>
  </si>
  <si>
    <t>Rhododendron arborescens</t>
  </si>
  <si>
    <t>Rhododendron prunifolium</t>
  </si>
  <si>
    <t>Rhododendron eastmanii</t>
  </si>
  <si>
    <t>Plumleaf Azalea</t>
  </si>
  <si>
    <t>Sweet Azalea</t>
  </si>
  <si>
    <t>Native. Large yellow to orange to red flowers open with or just before leaves</t>
  </si>
  <si>
    <t>Red orange flowers bloom in late June to early July. Native.</t>
  </si>
  <si>
    <t>Acer rubrum</t>
  </si>
  <si>
    <t>Red Maple</t>
  </si>
  <si>
    <t>Birds, butterflies</t>
  </si>
  <si>
    <t>Popular landscape tree with good fall color</t>
  </si>
  <si>
    <t>Betula alleghansiensis</t>
  </si>
  <si>
    <t>Yellow Birch</t>
  </si>
  <si>
    <t>Medium growth rate, golden fall color, interesting bark</t>
  </si>
  <si>
    <t>Rhododendron x 'Rhein's Luna'</t>
  </si>
  <si>
    <t>Foxglove Beardtongue</t>
  </si>
  <si>
    <t>Bees, butterflies, birds &amp; hummingbirds</t>
  </si>
  <si>
    <t>Attracts many diverse pollinators. Blooms late spring to early summer</t>
  </si>
  <si>
    <t>Cercis canadensis</t>
  </si>
  <si>
    <t>Eastern Redbud</t>
  </si>
  <si>
    <t>Bees, butterflies and birds</t>
  </si>
  <si>
    <t>Spring bloomer with long lasting pink-purple flowers. Beautiful heart shaped leaves.</t>
  </si>
  <si>
    <t>Helmet Flower</t>
  </si>
  <si>
    <t>Scuttelaria incana</t>
  </si>
  <si>
    <t>Hoary Skullcap</t>
  </si>
  <si>
    <t>A great woodland edge plant that will naturalize</t>
  </si>
  <si>
    <t>Pycnanthemum tenuifolium</t>
  </si>
  <si>
    <t>Narrowleaf Mountain Mint</t>
  </si>
  <si>
    <t>Bees and butterflies</t>
  </si>
  <si>
    <t>Strong stems means this species stands errect</t>
  </si>
  <si>
    <t>Eryngium aquaticum</t>
  </si>
  <si>
    <t>Marsh Rattlesnake Master</t>
  </si>
  <si>
    <t>A great plant for moist but sunny sites</t>
  </si>
  <si>
    <t>Monarda bradburiana</t>
  </si>
  <si>
    <t>Dwarf Joe Pye Weed</t>
  </si>
  <si>
    <t xml:space="preserve">Improved cultivar stays compact and tolerates part shade. </t>
  </si>
  <si>
    <t>Jeffersonia diphylla</t>
  </si>
  <si>
    <t>Twinleaf</t>
  </si>
  <si>
    <t>Eastern Beebalm</t>
  </si>
  <si>
    <t>Bees, butterflies &amp; hummingbirds</t>
  </si>
  <si>
    <t>2"</t>
  </si>
  <si>
    <t>Pycnanthemum flexuosum</t>
  </si>
  <si>
    <t>Muhlenbergia capillaris</t>
  </si>
  <si>
    <t>Pink Hairgrass</t>
  </si>
  <si>
    <t>Trout Lily</t>
  </si>
  <si>
    <t xml:space="preserve">Aquilegia canadensis </t>
  </si>
  <si>
    <t>Zizia aurea</t>
  </si>
  <si>
    <t>Waldsteinia fragarioides</t>
  </si>
  <si>
    <t>Appalacian Barren Strawberry</t>
  </si>
  <si>
    <t>Golden Alexander</t>
  </si>
  <si>
    <t>Dryopteris x australis</t>
  </si>
  <si>
    <t xml:space="preserve">Aconitum uncinatum </t>
  </si>
  <si>
    <t>.5 Gallon</t>
  </si>
  <si>
    <t>Callirhoe involucrata</t>
  </si>
  <si>
    <t>Winecup</t>
  </si>
  <si>
    <t>Calycanthus floridus</t>
  </si>
  <si>
    <t>Sweetshrub</t>
  </si>
  <si>
    <t>Appalachian Sedge</t>
  </si>
  <si>
    <t>Carex flaccosperma</t>
  </si>
  <si>
    <t>Blue Wood Sedge</t>
  </si>
  <si>
    <t>Carex radiata</t>
  </si>
  <si>
    <t>Cinnamon Clethra</t>
  </si>
  <si>
    <t>Elymus hystrix</t>
  </si>
  <si>
    <t>Bottlebrush Grass</t>
  </si>
  <si>
    <t>Franklinia alatamaha</t>
  </si>
  <si>
    <t>Franklin Tree</t>
  </si>
  <si>
    <t>Hibiscus coccineus</t>
  </si>
  <si>
    <t>.5 gallon</t>
  </si>
  <si>
    <t>Black Chokeberry</t>
  </si>
  <si>
    <t>Red Chokeberry</t>
  </si>
  <si>
    <t>Luzula acuminata</t>
  </si>
  <si>
    <t>Hairy Woodrush</t>
  </si>
  <si>
    <t>Symphyotrichum shortii</t>
  </si>
  <si>
    <t>Short's Aster</t>
  </si>
  <si>
    <t>P</t>
  </si>
  <si>
    <t>S</t>
  </si>
  <si>
    <t>T</t>
  </si>
  <si>
    <t>V</t>
  </si>
  <si>
    <t>Part shade</t>
  </si>
  <si>
    <t>Scientific Name:
Common Name:</t>
  </si>
  <si>
    <t>Part shade to shade</t>
  </si>
  <si>
    <t>Rhododendron tamurae</t>
  </si>
  <si>
    <t>Rhododendron x 'Baroque'</t>
  </si>
  <si>
    <t>Rhododendron x 'E6G'</t>
  </si>
  <si>
    <t>Sun to part shade</t>
  </si>
  <si>
    <t>Med. Well drained</t>
  </si>
  <si>
    <t>Resistant</t>
  </si>
  <si>
    <t>Not preferred</t>
  </si>
  <si>
    <t>Dwarf Oak Hydrangea</t>
  </si>
  <si>
    <t>Medium</t>
  </si>
  <si>
    <t>Moist</t>
  </si>
  <si>
    <t>Xanthorhiza simplicissima</t>
  </si>
  <si>
    <t>Yellowroot</t>
  </si>
  <si>
    <t>Full sun to part shade</t>
  </si>
  <si>
    <t>Liatris scariosa</t>
  </si>
  <si>
    <t>Drooping Leucothoe</t>
  </si>
  <si>
    <t>Moist, well drained</t>
  </si>
  <si>
    <t>Part to full shade</t>
  </si>
  <si>
    <t>Robin's Plantain</t>
  </si>
  <si>
    <t>Blue Flag Iris</t>
  </si>
  <si>
    <t>Red Twig Dogwood</t>
  </si>
  <si>
    <t>Sun to part sun</t>
  </si>
  <si>
    <t>Not resistant</t>
  </si>
  <si>
    <t>Clethra acuminata</t>
  </si>
  <si>
    <t>Moist to dry</t>
  </si>
  <si>
    <t>Shade to part sun</t>
  </si>
  <si>
    <t>Shade to part shade</t>
  </si>
  <si>
    <t>Conoclinium coelestinum</t>
  </si>
  <si>
    <t>Moist to wet</t>
  </si>
  <si>
    <t>Part sun to shade</t>
  </si>
  <si>
    <t>Bush Honeysuckle</t>
  </si>
  <si>
    <t>Shade to sun</t>
  </si>
  <si>
    <t>Part sun</t>
  </si>
  <si>
    <t>Summersweet</t>
  </si>
  <si>
    <t>Wet to medium</t>
  </si>
  <si>
    <t>Sun</t>
  </si>
  <si>
    <t>Hydrophyllum canadense</t>
  </si>
  <si>
    <t xml:space="preserve">Bluntleaf Waterleaf </t>
  </si>
  <si>
    <t>Filtered shade</t>
  </si>
  <si>
    <t>Salix discolor</t>
  </si>
  <si>
    <t>Pussy Willow</t>
  </si>
  <si>
    <t>Medium to dry</t>
  </si>
  <si>
    <t>Clematis virginiana</t>
  </si>
  <si>
    <t>Virgin's Bower</t>
  </si>
  <si>
    <t>Medium to wet</t>
  </si>
  <si>
    <t>Rudbeckia laciniata</t>
  </si>
  <si>
    <t>Green-headed Coneflower</t>
  </si>
  <si>
    <t>Part shade to sun</t>
  </si>
  <si>
    <t>Sida hermaphrodita</t>
  </si>
  <si>
    <t>Virginia Mallow</t>
  </si>
  <si>
    <t>Coastal Leucothoe</t>
  </si>
  <si>
    <t>Part shade to part sun</t>
  </si>
  <si>
    <t>Dry</t>
  </si>
  <si>
    <t>Mertensia virginica</t>
  </si>
  <si>
    <t>Virginia Bluebells</t>
  </si>
  <si>
    <t>Moist to medium</t>
  </si>
  <si>
    <t>Dwarf Crested Iris</t>
  </si>
  <si>
    <t>Part sun to part shade</t>
  </si>
  <si>
    <t>Full to part shade</t>
  </si>
  <si>
    <t>Cinnamon Fern</t>
  </si>
  <si>
    <t>Osmunda regalis</t>
  </si>
  <si>
    <t>Royal Fern</t>
  </si>
  <si>
    <t>Virginia Sweetspire</t>
  </si>
  <si>
    <t>Clematis viorna</t>
  </si>
  <si>
    <t>Vasevine</t>
  </si>
  <si>
    <t>Medium to moist</t>
  </si>
  <si>
    <t>Medium to Moist</t>
  </si>
  <si>
    <t>Trillium grandiflorum</t>
  </si>
  <si>
    <t>Great White Trillium</t>
  </si>
  <si>
    <t>Dappled shade</t>
  </si>
  <si>
    <t xml:space="preserve">Trillium luteum </t>
  </si>
  <si>
    <t>Uvularia grandiflora</t>
  </si>
  <si>
    <t>Large Flower Bellwort</t>
  </si>
  <si>
    <t>Dicentra cucullaria</t>
  </si>
  <si>
    <t>Dutchman's Breeches</t>
  </si>
  <si>
    <r>
      <t>Leucothoe keiskei '</t>
    </r>
    <r>
      <rPr>
        <sz val="12"/>
        <rFont val="Trebuchet MS"/>
        <family val="2"/>
        <scheme val="minor"/>
      </rPr>
      <t>Burning Love</t>
    </r>
    <r>
      <rPr>
        <i/>
        <sz val="12"/>
        <rFont val="Trebuchet MS"/>
        <family val="2"/>
        <scheme val="minor"/>
      </rPr>
      <t>'</t>
    </r>
  </si>
  <si>
    <t>Trumpet Honeysuckle</t>
  </si>
  <si>
    <t>Common Sneezeweed</t>
  </si>
  <si>
    <t>Filtered sun</t>
  </si>
  <si>
    <t>Dry to medium</t>
  </si>
  <si>
    <t>Shade</t>
  </si>
  <si>
    <t>Average</t>
  </si>
  <si>
    <t>Northern Blazing Star</t>
  </si>
  <si>
    <t>Green and Gold</t>
  </si>
  <si>
    <t>3 Gallon</t>
  </si>
  <si>
    <t>Eastern Star Sedge</t>
  </si>
  <si>
    <t>Chamaecyparis thyoides</t>
  </si>
  <si>
    <t>Atlantic White Cedar</t>
  </si>
  <si>
    <t>Inkberry</t>
  </si>
  <si>
    <t>Garden Phlox</t>
  </si>
  <si>
    <t>Penstemon hirsutus</t>
  </si>
  <si>
    <t>Hairy Beardtongue</t>
  </si>
  <si>
    <t>Rhododendron x 'Wagner's White Spider'</t>
  </si>
  <si>
    <t>Moist to average</t>
  </si>
  <si>
    <t>1.5 Gallon</t>
  </si>
  <si>
    <t>Southern Blue Monkshood</t>
  </si>
  <si>
    <t>Appalachian False Goat's Beard</t>
  </si>
  <si>
    <t>1 Gallon</t>
  </si>
  <si>
    <t>Gentiana andrewsii</t>
  </si>
  <si>
    <t>Carolina Phlox</t>
  </si>
  <si>
    <t>Moist, well-drained, acidic</t>
  </si>
  <si>
    <t>Veronicastrum virginicum</t>
  </si>
  <si>
    <t>Rhododendron</t>
  </si>
  <si>
    <t>Soil Moisture</t>
  </si>
  <si>
    <t>Scientific Name</t>
  </si>
  <si>
    <t>Common Name</t>
  </si>
  <si>
    <t>Pot Size</t>
  </si>
  <si>
    <t>Light</t>
  </si>
  <si>
    <t>Deer Resistance</t>
  </si>
  <si>
    <t>Solidago sempervirens</t>
  </si>
  <si>
    <t>Part Shade</t>
  </si>
  <si>
    <t>Rudbeckia subtomentosa</t>
  </si>
  <si>
    <t>Switchgrass</t>
  </si>
  <si>
    <t xml:space="preserve">Parthenium integrifolium </t>
  </si>
  <si>
    <t>Orange Coneflower</t>
  </si>
  <si>
    <t>Seaside Goldenrod</t>
  </si>
  <si>
    <t>Moist, well-drained</t>
  </si>
  <si>
    <t>Sun to light shade</t>
  </si>
  <si>
    <t>American Beautyberry</t>
  </si>
  <si>
    <t>Part sun to sun</t>
  </si>
  <si>
    <t>Sweet Coneflower</t>
  </si>
  <si>
    <t>Average to wet</t>
  </si>
  <si>
    <r>
      <rPr>
        <sz val="12"/>
        <rFont val="Trebuchet MS"/>
        <family val="2"/>
        <scheme val="minor"/>
      </rPr>
      <t>Aster</t>
    </r>
    <r>
      <rPr>
        <i/>
        <sz val="12"/>
        <rFont val="Trebuchet MS"/>
        <family val="2"/>
        <scheme val="minor"/>
      </rPr>
      <t xml:space="preserve"> '</t>
    </r>
    <r>
      <rPr>
        <sz val="12"/>
        <rFont val="Trebuchet MS"/>
        <family val="2"/>
        <scheme val="minor"/>
      </rPr>
      <t>Wood's Purple</t>
    </r>
    <r>
      <rPr>
        <i/>
        <sz val="12"/>
        <rFont val="Trebuchet MS"/>
        <family val="2"/>
        <scheme val="minor"/>
      </rPr>
      <t>'</t>
    </r>
  </si>
  <si>
    <r>
      <t>Conisdered by some to be</t>
    </r>
    <r>
      <rPr>
        <i/>
        <sz val="10"/>
        <rFont val="Trebuchet MS"/>
        <family val="2"/>
        <scheme val="minor"/>
      </rPr>
      <t xml:space="preserve"> the </t>
    </r>
    <r>
      <rPr>
        <sz val="10"/>
        <rFont val="Trebuchet MS"/>
        <family val="2"/>
        <scheme val="minor"/>
      </rPr>
      <t>Monarda for the garden - mildew resistant and compact.</t>
    </r>
  </si>
  <si>
    <r>
      <t>Rhododendron x '</t>
    </r>
    <r>
      <rPr>
        <sz val="12"/>
        <rFont val="Trebuchet MS"/>
        <family val="2"/>
        <scheme val="minor"/>
      </rPr>
      <t>Addy Wery</t>
    </r>
    <r>
      <rPr>
        <i/>
        <sz val="12"/>
        <rFont val="Trebuchet MS"/>
        <family val="2"/>
        <scheme val="minor"/>
      </rPr>
      <t>'</t>
    </r>
  </si>
  <si>
    <r>
      <t>Rhododendron x '</t>
    </r>
    <r>
      <rPr>
        <sz val="12"/>
        <rFont val="Trebuchet MS"/>
        <family val="2"/>
        <scheme val="minor"/>
      </rPr>
      <t>Anna Kehr</t>
    </r>
    <r>
      <rPr>
        <i/>
        <sz val="12"/>
        <rFont val="Trebuchet MS"/>
        <family val="2"/>
        <scheme val="minor"/>
      </rPr>
      <t>'</t>
    </r>
  </si>
  <si>
    <r>
      <t>Rhododendron x '</t>
    </r>
    <r>
      <rPr>
        <sz val="12"/>
        <rFont val="Trebuchet MS"/>
        <family val="2"/>
        <scheme val="minor"/>
      </rPr>
      <t>Gloria Still'</t>
    </r>
  </si>
  <si>
    <r>
      <t>Rhododendron x '</t>
    </r>
    <r>
      <rPr>
        <sz val="12"/>
        <rFont val="Trebuchet MS"/>
        <family val="2"/>
        <scheme val="minor"/>
      </rPr>
      <t>Larry Martin</t>
    </r>
    <r>
      <rPr>
        <i/>
        <sz val="12"/>
        <rFont val="Trebuchet MS"/>
        <family val="2"/>
        <scheme val="minor"/>
      </rPr>
      <t>'</t>
    </r>
  </si>
  <si>
    <r>
      <t>Rhododendron x '</t>
    </r>
    <r>
      <rPr>
        <sz val="12"/>
        <rFont val="Trebuchet MS"/>
        <family val="2"/>
        <scheme val="minor"/>
      </rPr>
      <t>Mountaineer</t>
    </r>
    <r>
      <rPr>
        <i/>
        <sz val="12"/>
        <rFont val="Trebuchet MS"/>
        <family val="2"/>
        <scheme val="minor"/>
      </rPr>
      <t>'</t>
    </r>
  </si>
  <si>
    <r>
      <t>Rhododendron x '</t>
    </r>
    <r>
      <rPr>
        <sz val="12"/>
        <rFont val="Trebuchet MS"/>
        <family val="2"/>
        <scheme val="minor"/>
      </rPr>
      <t>Mystery</t>
    </r>
    <r>
      <rPr>
        <i/>
        <sz val="12"/>
        <rFont val="Trebuchet MS"/>
        <family val="2"/>
        <scheme val="minor"/>
      </rPr>
      <t>'</t>
    </r>
  </si>
  <si>
    <r>
      <t>Rhododendron x '</t>
    </r>
    <r>
      <rPr>
        <sz val="12"/>
        <rFont val="Trebuchet MS"/>
        <family val="2"/>
        <scheme val="minor"/>
      </rPr>
      <t>Peggy Ann Rodino</t>
    </r>
    <r>
      <rPr>
        <i/>
        <sz val="12"/>
        <rFont val="Trebuchet MS"/>
        <family val="2"/>
        <scheme val="minor"/>
      </rPr>
      <t>'</t>
    </r>
  </si>
  <si>
    <r>
      <t>Rhododendron x '</t>
    </r>
    <r>
      <rPr>
        <sz val="12"/>
        <rFont val="Trebuchet MS"/>
        <family val="2"/>
        <scheme val="minor"/>
      </rPr>
      <t>Picotee</t>
    </r>
    <r>
      <rPr>
        <i/>
        <sz val="12"/>
        <rFont val="Trebuchet MS"/>
        <family val="2"/>
        <scheme val="minor"/>
      </rPr>
      <t>'</t>
    </r>
  </si>
  <si>
    <r>
      <t>Rhododendron x '</t>
    </r>
    <r>
      <rPr>
        <sz val="12"/>
        <rFont val="Trebuchet MS"/>
        <family val="2"/>
        <scheme val="minor"/>
      </rPr>
      <t>Tina's Whorld</t>
    </r>
    <r>
      <rPr>
        <i/>
        <sz val="12"/>
        <rFont val="Trebuchet MS"/>
        <family val="2"/>
        <scheme val="minor"/>
      </rPr>
      <t>'</t>
    </r>
  </si>
  <si>
    <t xml:space="preserve">Medium to wet </t>
  </si>
  <si>
    <t>Pycnanthemum incanum</t>
  </si>
  <si>
    <t>Hoary Mountain Mint</t>
  </si>
  <si>
    <t>Sorbus americana</t>
  </si>
  <si>
    <t>American Mountain Ash</t>
  </si>
  <si>
    <r>
      <t>Rhododendron x '</t>
    </r>
    <r>
      <rPr>
        <sz val="12"/>
        <rFont val="Trebuchet MS"/>
        <family val="2"/>
        <scheme val="minor"/>
      </rPr>
      <t>George Lindley Taber</t>
    </r>
    <r>
      <rPr>
        <i/>
        <sz val="12"/>
        <rFont val="Trebuchet MS"/>
        <family val="2"/>
        <scheme val="minor"/>
      </rPr>
      <t>'</t>
    </r>
  </si>
  <si>
    <t>Carex appalachica</t>
  </si>
  <si>
    <t>Asclepias perennis</t>
  </si>
  <si>
    <t>Aquatic Milkweed</t>
  </si>
  <si>
    <t>Callicarpa americana</t>
  </si>
  <si>
    <t>Tennessee Purple Coneflower</t>
  </si>
  <si>
    <t>Butterfly Weed</t>
  </si>
  <si>
    <t>Tall Tickseed</t>
  </si>
  <si>
    <t>Marsh Marigold</t>
  </si>
  <si>
    <t>Sporobolus heterolepis</t>
  </si>
  <si>
    <t>Prairie Dropseed</t>
  </si>
  <si>
    <t>Illicium floridanum</t>
  </si>
  <si>
    <t>Florida Anise Tree</t>
  </si>
  <si>
    <t>Magnolia virginiana</t>
  </si>
  <si>
    <t>Sweetbay Magnolia</t>
  </si>
  <si>
    <t>Southern Magnolia</t>
  </si>
  <si>
    <t>pint</t>
  </si>
  <si>
    <t>Ribes missouriense</t>
  </si>
  <si>
    <t>Missouri Gooseberry</t>
  </si>
  <si>
    <t>Euonymous atropurpureus</t>
  </si>
  <si>
    <t>Eastern Wahoo</t>
  </si>
  <si>
    <t>Winterberry Holly</t>
  </si>
  <si>
    <t>2.5 Gallon</t>
  </si>
  <si>
    <t>Saturated</t>
  </si>
  <si>
    <t>Average to dry</t>
  </si>
  <si>
    <t>Average to moist</t>
  </si>
  <si>
    <t>Dry to moist</t>
  </si>
  <si>
    <t>Saltmarsh Mallow</t>
  </si>
  <si>
    <t xml:space="preserve">Sun </t>
  </si>
  <si>
    <t>Autumn Goldenrod</t>
  </si>
  <si>
    <t>Possumhaw Viburnum</t>
  </si>
  <si>
    <t xml:space="preserve">Moist </t>
  </si>
  <si>
    <t>Scarlet Rosemallow</t>
  </si>
  <si>
    <t>Purple Coneflower</t>
  </si>
  <si>
    <t>Moist to wet, well drained</t>
  </si>
  <si>
    <t xml:space="preserve">Medium </t>
  </si>
  <si>
    <t>Sun to shade</t>
  </si>
  <si>
    <t>Moist to dry, rocky</t>
  </si>
  <si>
    <t>Kosteletzkya pentacarpos</t>
  </si>
  <si>
    <t>Consistently moist</t>
  </si>
  <si>
    <t>Wet to moderately dry</t>
  </si>
  <si>
    <t>Average, acidic, well drained</t>
  </si>
  <si>
    <t>Sun  to part shade</t>
  </si>
  <si>
    <t>Part to full sun</t>
  </si>
  <si>
    <t xml:space="preserve">Cladrastis kentukea </t>
  </si>
  <si>
    <t xml:space="preserve">Canadian Wild Ginger </t>
  </si>
  <si>
    <t>Carex muskingumensis</t>
  </si>
  <si>
    <t>Deparia acrostichoides</t>
  </si>
  <si>
    <r>
      <t xml:space="preserve">Gelsemium sempervirens </t>
    </r>
    <r>
      <rPr>
        <sz val="12"/>
        <rFont val="Trebuchet MS"/>
        <family val="2"/>
        <scheme val="minor"/>
      </rPr>
      <t>'Margarita'</t>
    </r>
  </si>
  <si>
    <t>Yellow Jessamine</t>
  </si>
  <si>
    <t>Actea pachypoda</t>
  </si>
  <si>
    <t>Anemone virginiana</t>
  </si>
  <si>
    <t>Blue Cohosh</t>
  </si>
  <si>
    <t>Krigia biflora</t>
  </si>
  <si>
    <t>Two Flowered Cynthia</t>
  </si>
  <si>
    <t>Thalictrum thalictroides</t>
  </si>
  <si>
    <t>Aesculus parviflora</t>
  </si>
  <si>
    <t>Bottlebrush Buckeye</t>
  </si>
  <si>
    <t>5 Gallon</t>
  </si>
  <si>
    <t>Maianthemum racemosum</t>
  </si>
  <si>
    <t>False Solomon Seal</t>
  </si>
  <si>
    <t>Iris fulva</t>
  </si>
  <si>
    <t>Oxydendrum arboreum</t>
  </si>
  <si>
    <t>Subarctic Ladyfern</t>
  </si>
  <si>
    <t>Part Shade to sun</t>
  </si>
  <si>
    <t>Bowman's Root</t>
  </si>
  <si>
    <t>Moist, rich</t>
  </si>
  <si>
    <t>Medium, well drained</t>
  </si>
  <si>
    <t>Aesculus pavia</t>
  </si>
  <si>
    <t>Red Buckeye</t>
  </si>
  <si>
    <t>Aesculus flava</t>
  </si>
  <si>
    <t>Yellow Buckeye</t>
  </si>
  <si>
    <t>Rich, well drained</t>
  </si>
  <si>
    <t>Chelone glabra</t>
  </si>
  <si>
    <t>White Turtlehead</t>
  </si>
  <si>
    <t>Moist, rich, well-drained</t>
  </si>
  <si>
    <t>Shade to dappled shade</t>
  </si>
  <si>
    <t>Hairy Alumroot</t>
  </si>
  <si>
    <t>Tall Thimbleweed</t>
  </si>
  <si>
    <t>Average, adaptable</t>
  </si>
  <si>
    <t>Caulophyllum thalictroides</t>
  </si>
  <si>
    <t>Black Eyed Susan</t>
  </si>
  <si>
    <t>Bald Cypress</t>
  </si>
  <si>
    <r>
      <t>Pieris japonica '</t>
    </r>
    <r>
      <rPr>
        <sz val="12"/>
        <rFont val="Trebuchet MS"/>
        <family val="2"/>
        <scheme val="minor"/>
      </rPr>
      <t>Cavatine</t>
    </r>
    <r>
      <rPr>
        <i/>
        <sz val="12"/>
        <rFont val="Trebuchet MS"/>
        <family val="2"/>
        <scheme val="minor"/>
      </rPr>
      <t>'</t>
    </r>
  </si>
  <si>
    <t>Evergreem Azalea</t>
  </si>
  <si>
    <r>
      <t>Rhododendron x '</t>
    </r>
    <r>
      <rPr>
        <sz val="12"/>
        <rFont val="Trebuchet MS"/>
        <family val="2"/>
        <scheme val="minor"/>
      </rPr>
      <t>Georgia Giant</t>
    </r>
    <r>
      <rPr>
        <i/>
        <sz val="12"/>
        <rFont val="Trebuchet MS"/>
        <family val="2"/>
        <scheme val="minor"/>
      </rPr>
      <t>"</t>
    </r>
  </si>
  <si>
    <t>Pride of Ohio</t>
  </si>
  <si>
    <t>Palm Sedge</t>
  </si>
  <si>
    <t>Copper Iris</t>
  </si>
  <si>
    <t>Rhododendron flammeum</t>
  </si>
  <si>
    <t>Piedmont Azalea</t>
  </si>
  <si>
    <t>Meehan's Mint</t>
  </si>
  <si>
    <t>Trillium recurvatum</t>
  </si>
  <si>
    <t>Prairie Trillium</t>
  </si>
  <si>
    <t>Part sun to dappled shade</t>
  </si>
  <si>
    <t>Moist to average, well-drained</t>
  </si>
  <si>
    <t>Anemone acutiloba</t>
  </si>
  <si>
    <t>Sharplobe Hepatica</t>
  </si>
  <si>
    <t>Meehania cordata</t>
  </si>
  <si>
    <t>Rhododendron x 'Delicatissima'</t>
  </si>
  <si>
    <t>Dwarf Witch Alder/Dwarf Fothergilla</t>
  </si>
  <si>
    <t>Rhododendron austrinum</t>
  </si>
  <si>
    <t>Florida Azalea</t>
  </si>
  <si>
    <t>Rhododendron serphylifolium 'Unzon tao tsigi'</t>
  </si>
  <si>
    <t>4 Gallon</t>
  </si>
  <si>
    <t>Rhododendron alabamense</t>
  </si>
  <si>
    <t>Thyme Leaf Evergreen Azalea</t>
  </si>
  <si>
    <r>
      <t xml:space="preserve">Rhododendron x </t>
    </r>
    <r>
      <rPr>
        <sz val="12"/>
        <rFont val="Trebuchet MS"/>
        <family val="2"/>
        <scheme val="minor"/>
      </rPr>
      <t>'Calsap'</t>
    </r>
  </si>
  <si>
    <t>Hybrid Rhododendron</t>
  </si>
  <si>
    <r>
      <t xml:space="preserve">Rhododendron x </t>
    </r>
    <r>
      <rPr>
        <sz val="12"/>
        <rFont val="Trebuchet MS"/>
        <family val="2"/>
        <scheme val="minor"/>
      </rPr>
      <t>'Dorothy Swift'</t>
    </r>
  </si>
  <si>
    <t>Arrowwood Viburnum</t>
  </si>
  <si>
    <t>Halesia carolina</t>
  </si>
  <si>
    <t>Carolina Silverbell</t>
  </si>
  <si>
    <t xml:space="preserve">Liatris spicata </t>
  </si>
  <si>
    <r>
      <t>Rhododendron x '</t>
    </r>
    <r>
      <rPr>
        <sz val="12"/>
        <rFont val="Trebuchet MS"/>
        <family val="2"/>
        <scheme val="minor"/>
      </rPr>
      <t>Martha Hitchcock'</t>
    </r>
  </si>
  <si>
    <t>Coastal Azalea</t>
  </si>
  <si>
    <t>Aruncus dioicus</t>
  </si>
  <si>
    <t>Goatsbeard</t>
  </si>
  <si>
    <t>Showy Evening Primrose</t>
  </si>
  <si>
    <t>American Hazelnut</t>
  </si>
  <si>
    <t>Asclepias purpurascens</t>
  </si>
  <si>
    <t>Purple Milkweed</t>
  </si>
  <si>
    <t>Light shade</t>
  </si>
  <si>
    <t>Asclepias exaltata</t>
  </si>
  <si>
    <t>Part Sun</t>
  </si>
  <si>
    <t>Poke Milkweed</t>
  </si>
  <si>
    <t xml:space="preserve">Monarda fistulosa </t>
  </si>
  <si>
    <t>Ruellia ciliosa</t>
  </si>
  <si>
    <t>Coreopsis tripteris</t>
  </si>
  <si>
    <t>Dwarf Oakleaf Hydrangea</t>
  </si>
  <si>
    <t>Viburnum acerifolium</t>
  </si>
  <si>
    <t>Maple Leaf Virburnum</t>
  </si>
  <si>
    <t>Iris virginica var. shrevei</t>
  </si>
  <si>
    <t>Prunus serotina</t>
  </si>
  <si>
    <t>Wild Black Cherry</t>
  </si>
  <si>
    <t>Helenium autumnale</t>
  </si>
  <si>
    <t>Sun to part sahde</t>
  </si>
  <si>
    <t>Loomis's Mountain Mint</t>
  </si>
  <si>
    <t>Moist, Well-drained</t>
  </si>
  <si>
    <t>Iris versicolor</t>
  </si>
  <si>
    <t>Cornus amomum</t>
  </si>
  <si>
    <t>Silky Dogwood</t>
  </si>
  <si>
    <t>Salix sericea</t>
  </si>
  <si>
    <t>Silky Willow</t>
  </si>
  <si>
    <t>Chionanthus virginicus</t>
  </si>
  <si>
    <t>Sunt to part shade</t>
  </si>
  <si>
    <t>Little Bluestem</t>
  </si>
  <si>
    <t>Sourwood</t>
  </si>
  <si>
    <t>Liatris microcephala</t>
  </si>
  <si>
    <t>Appalachian Blazing Star</t>
  </si>
  <si>
    <t>Trillium sessile</t>
  </si>
  <si>
    <t>Toadshade</t>
  </si>
  <si>
    <t xml:space="preserve">Symphyotrichum cordifolium </t>
  </si>
  <si>
    <t>Penstemon digitalis</t>
  </si>
  <si>
    <t>Baptisia australis var minor</t>
  </si>
  <si>
    <t>Iris tridentata</t>
  </si>
  <si>
    <t>Dryopteris marginalis</t>
  </si>
  <si>
    <t>Marginal Woodfern</t>
  </si>
  <si>
    <t>Dixie Woodfern</t>
  </si>
  <si>
    <t>Calycanthus floridus var glaucus</t>
  </si>
  <si>
    <t>Tradescantia ohiensis</t>
  </si>
  <si>
    <t>Tradescantia virginiana</t>
  </si>
  <si>
    <t>Penstemon calcycosus</t>
  </si>
  <si>
    <t>Calico Beardtongue</t>
  </si>
  <si>
    <t>Rhododendron x 'King's Luminous Pink'</t>
  </si>
  <si>
    <t>Squat Gallon</t>
  </si>
  <si>
    <t>Carex woodii</t>
  </si>
  <si>
    <t>Wood's Sedge</t>
  </si>
  <si>
    <t>Selfheal</t>
  </si>
  <si>
    <t>1.5  Gallon</t>
  </si>
  <si>
    <t>Liatris ligulistylis</t>
  </si>
  <si>
    <t>tree band</t>
  </si>
  <si>
    <t>Yellow Trillium</t>
  </si>
  <si>
    <t>American Black Elderberry</t>
  </si>
  <si>
    <t>Woods Blue Aster</t>
  </si>
  <si>
    <t>Salvia lyrata</t>
  </si>
  <si>
    <t>Lyreleaf Sage</t>
  </si>
  <si>
    <t>Boltonia asteroides</t>
  </si>
  <si>
    <t>False Aster</t>
  </si>
  <si>
    <t>Bloodtwig Dogwood</t>
  </si>
  <si>
    <t>Echinacea pallida</t>
  </si>
  <si>
    <t>Pale Coneflower</t>
  </si>
  <si>
    <t>Symphyotrichum novi-belgii</t>
  </si>
  <si>
    <t>New York Aster</t>
  </si>
  <si>
    <t>Trillium cuneatum</t>
  </si>
  <si>
    <t>Trillium erectum</t>
  </si>
  <si>
    <t>Trillium viridescens</t>
  </si>
  <si>
    <t>Tapertip Wakerobin</t>
  </si>
  <si>
    <t>Red Trillium</t>
  </si>
  <si>
    <t>Little Sweet Betsy</t>
  </si>
  <si>
    <t>Heath Aster</t>
  </si>
  <si>
    <t>Quercus alba</t>
  </si>
  <si>
    <t>White Oak</t>
  </si>
  <si>
    <t>Agarista populifolia</t>
  </si>
  <si>
    <t>Florida Doghobble</t>
  </si>
  <si>
    <t>Cardamine diphylla</t>
  </si>
  <si>
    <t>Chasmanthium latifoilium</t>
  </si>
  <si>
    <t>Northern Sea Oats</t>
  </si>
  <si>
    <t>Eurybia macrophylla</t>
  </si>
  <si>
    <t>Hypericum prolificum</t>
  </si>
  <si>
    <t>Shrubby St. John's Wort</t>
  </si>
  <si>
    <t>Marsh Blazing Star</t>
  </si>
  <si>
    <t>Rosa virginiana</t>
  </si>
  <si>
    <t>Virginia Rose</t>
  </si>
  <si>
    <t>Full sun to part sun</t>
  </si>
  <si>
    <t xml:space="preserve">Symphyotrichum novae-angilae </t>
  </si>
  <si>
    <t>Verbena hastata</t>
  </si>
  <si>
    <t>Blue Vervain</t>
  </si>
  <si>
    <t>Rocky Mountain Gayfeather</t>
  </si>
  <si>
    <t>Primula meadia</t>
  </si>
  <si>
    <t>Dwarf Yellow Wild Columbine</t>
  </si>
  <si>
    <t>Bigleaf Aster</t>
  </si>
  <si>
    <t>Hydrastis canadensis</t>
  </si>
  <si>
    <t>Native Azaleas</t>
  </si>
  <si>
    <t>Golden Seal</t>
  </si>
  <si>
    <t>American Cranberrybush</t>
  </si>
  <si>
    <t>Betula nigra</t>
  </si>
  <si>
    <t>River Birch</t>
  </si>
  <si>
    <t>Carpinus caroliniana</t>
  </si>
  <si>
    <t>American Hornbeam</t>
  </si>
  <si>
    <t>Scuttelaria ovata</t>
  </si>
  <si>
    <t>Heartleaf Skullcap</t>
  </si>
  <si>
    <t>Twinleaf Toothwort</t>
  </si>
  <si>
    <t xml:space="preserve">Amsonia tabernaemontana </t>
  </si>
  <si>
    <t>Actaea racemosa</t>
  </si>
  <si>
    <t>Baptisia sphaerocarpa</t>
  </si>
  <si>
    <t>Bignonia capreolata</t>
  </si>
  <si>
    <t>Claytonia virginica</t>
  </si>
  <si>
    <t xml:space="preserve">Cornus florida </t>
  </si>
  <si>
    <t>Flowering Dogwood</t>
  </si>
  <si>
    <t>Cotinus obovatus</t>
  </si>
  <si>
    <t>Delphinium tricorne</t>
  </si>
  <si>
    <t>Erythronium rostratum</t>
  </si>
  <si>
    <t>Helenium flexuosum</t>
  </si>
  <si>
    <t>Helianthus divaricatus</t>
  </si>
  <si>
    <t>Maianthemum stellatum</t>
  </si>
  <si>
    <t xml:space="preserve">Phlox stolonifera </t>
  </si>
  <si>
    <t>Ptelea trifoliata</t>
  </si>
  <si>
    <t xml:space="preserve">Symphyotrichum oblongifolium </t>
  </si>
  <si>
    <t>Uvularia perfoliata</t>
  </si>
  <si>
    <t>Rhododendron x 'Coralie'</t>
  </si>
  <si>
    <t>Rhododendron x 'Othello'</t>
  </si>
  <si>
    <t>Rhododendron x 'Little Cherub</t>
  </si>
  <si>
    <t>Rhododendron x 'Red Cloud'</t>
  </si>
  <si>
    <t>Rhododendron x 'Twilight'</t>
  </si>
  <si>
    <t>Rhododendron x 'Johann Strauss'</t>
  </si>
  <si>
    <t>Rhododendron x 'Hershey Red'</t>
  </si>
  <si>
    <t>Rhododendron x 'Hershey Pink'</t>
  </si>
  <si>
    <t>Rhododendron x 'Barbara Tozzi'</t>
  </si>
  <si>
    <t>Rhododendron x 'Yoshi- migatake'</t>
  </si>
  <si>
    <t>Rhododendron x 'Peppermint Stick'</t>
  </si>
  <si>
    <t>Rhododendron x 'Dawn Elizabeth'</t>
  </si>
  <si>
    <t>Rhododendron x 'Beni Kirishimi'</t>
  </si>
  <si>
    <t>Rhododendron x 'Saguragata'</t>
  </si>
  <si>
    <t>Rhododendron x 'Obtussum'</t>
  </si>
  <si>
    <t>Rhododendron x 'Jersey White'</t>
  </si>
  <si>
    <t>Rhododendron x 'Bacchus'</t>
  </si>
  <si>
    <t>Rhododendron x 'Linda Stuart'</t>
  </si>
  <si>
    <t>Rhododendron x 'Ruth May'</t>
  </si>
  <si>
    <t>Rhododendron x 'Roxanne'</t>
  </si>
  <si>
    <t>Rhododendron x 'Ella Everlasting'</t>
  </si>
  <si>
    <t>Rhododendron x 'Elizabeth Frances'</t>
  </si>
  <si>
    <t>Silvery Glade Fern</t>
  </si>
  <si>
    <t>Fragaria virginiana</t>
  </si>
  <si>
    <t>Wild Strawberry</t>
  </si>
  <si>
    <t>Average, well drained</t>
  </si>
  <si>
    <t>Eutrochium purpureum</t>
  </si>
  <si>
    <t xml:space="preserve">Coreopsis rosea  </t>
  </si>
  <si>
    <t>Pink Tickseed</t>
  </si>
  <si>
    <t>Fringetree</t>
  </si>
  <si>
    <r>
      <t xml:space="preserve">Lonicera sempervirens </t>
    </r>
    <r>
      <rPr>
        <sz val="12"/>
        <rFont val="Trebuchet MS"/>
        <family val="2"/>
        <scheme val="minor"/>
      </rPr>
      <t>'John Clayton'</t>
    </r>
  </si>
  <si>
    <r>
      <t xml:space="preserve">Lonicera sempervirens </t>
    </r>
    <r>
      <rPr>
        <sz val="12"/>
        <rFont val="Trebuchet MS"/>
        <family val="2"/>
        <scheme val="minor"/>
      </rPr>
      <t>'Magnifica'</t>
    </r>
  </si>
  <si>
    <r>
      <t>Lonicera sempervirens</t>
    </r>
    <r>
      <rPr>
        <sz val="12"/>
        <rFont val="Trebuchet MS"/>
        <family val="2"/>
        <scheme val="minor"/>
      </rPr>
      <t xml:space="preserve"> 'Major Wheeler'</t>
    </r>
  </si>
  <si>
    <r>
      <t xml:space="preserve">Pieris </t>
    </r>
    <r>
      <rPr>
        <sz val="12"/>
        <rFont val="Trebuchet MS"/>
        <family val="2"/>
        <scheme val="minor"/>
      </rPr>
      <t>'Bonsai'</t>
    </r>
  </si>
  <si>
    <r>
      <t>Pieris japonica</t>
    </r>
    <r>
      <rPr>
        <sz val="12"/>
        <rFont val="Trebuchet MS"/>
        <family val="2"/>
        <scheme val="minor"/>
      </rPr>
      <t xml:space="preserve"> 'Bisbee Dwarf' </t>
    </r>
  </si>
  <si>
    <r>
      <t>Pieris japonica</t>
    </r>
    <r>
      <rPr>
        <sz val="12"/>
        <rFont val="Trebuchet MS"/>
        <family val="2"/>
        <scheme val="minor"/>
      </rPr>
      <t xml:space="preserve"> 'Little Heath'</t>
    </r>
  </si>
  <si>
    <r>
      <t xml:space="preserve">Pieris japonica </t>
    </r>
    <r>
      <rPr>
        <sz val="12"/>
        <rFont val="Trebuchet MS"/>
        <family val="2"/>
        <scheme val="minor"/>
      </rPr>
      <t>'Little Heath'</t>
    </r>
  </si>
  <si>
    <r>
      <t xml:space="preserve">Pieris japonica </t>
    </r>
    <r>
      <rPr>
        <sz val="12"/>
        <rFont val="Trebuchet MS"/>
        <family val="2"/>
        <scheme val="minor"/>
      </rPr>
      <t>'Suzuki'</t>
    </r>
  </si>
  <si>
    <r>
      <t>Pieris japonica</t>
    </r>
    <r>
      <rPr>
        <sz val="12"/>
        <rFont val="Trebuchet MS"/>
        <family val="2"/>
        <scheme val="minor"/>
      </rPr>
      <t xml:space="preserve"> 'Suzuki'</t>
    </r>
  </si>
  <si>
    <r>
      <t xml:space="preserve">Rhododendron x </t>
    </r>
    <r>
      <rPr>
        <sz val="12"/>
        <rFont val="Trebuchet MS"/>
        <family val="2"/>
        <scheme val="minor"/>
      </rPr>
      <t>'Antoinette Martin'</t>
    </r>
  </si>
  <si>
    <t>Savannah Iris</t>
  </si>
  <si>
    <t>Salvia azurea</t>
  </si>
  <si>
    <t>Blue Sage</t>
  </si>
  <si>
    <t>Allium cernuum</t>
  </si>
  <si>
    <t>Nodding Onion</t>
  </si>
  <si>
    <t>Iris prismatica</t>
  </si>
  <si>
    <t>Slender Blue Flag Iris</t>
  </si>
  <si>
    <t xml:space="preserve">Monarda didyma  </t>
  </si>
  <si>
    <t>Stiff Goldenrod</t>
  </si>
  <si>
    <t>Basil Mountain Mint</t>
  </si>
  <si>
    <t>Beadle's Mountain Mint</t>
  </si>
  <si>
    <t>Virginia Mountain Mint</t>
  </si>
  <si>
    <t>Pycnanthemum clinopodioides</t>
  </si>
  <si>
    <t>Pycnanthemum beadlei</t>
  </si>
  <si>
    <t>Solidago speciosa</t>
  </si>
  <si>
    <t>Showy Goldenrod</t>
  </si>
  <si>
    <t>Virginia Spiderwort</t>
  </si>
  <si>
    <t>Black Cohosh</t>
  </si>
  <si>
    <t>White Baneberry</t>
  </si>
  <si>
    <t>Aronia arbutifolia</t>
  </si>
  <si>
    <t>Aronia melanocarpa</t>
  </si>
  <si>
    <t>Wet, well drained</t>
  </si>
  <si>
    <t>Maclura pomifera</t>
  </si>
  <si>
    <t>Osage Orange</t>
  </si>
  <si>
    <t>Cornus racemosa</t>
  </si>
  <si>
    <t>Gray Dogwood</t>
  </si>
  <si>
    <t>Hybrid Phlox</t>
  </si>
  <si>
    <t>American Wistera</t>
  </si>
  <si>
    <t>Full sun</t>
  </si>
  <si>
    <t>Rue Anemone</t>
  </si>
  <si>
    <t>Taxus canadensis</t>
  </si>
  <si>
    <t>Canada Yew</t>
  </si>
  <si>
    <t>Foamflower</t>
  </si>
  <si>
    <t>Dry to average</t>
  </si>
  <si>
    <t xml:space="preserve">Moist to average </t>
  </si>
  <si>
    <t>Part shade, filtered sun</t>
  </si>
  <si>
    <t>Moist, average</t>
  </si>
  <si>
    <r>
      <t>Rhododendron x '</t>
    </r>
    <r>
      <rPr>
        <sz val="12"/>
        <rFont val="Trebuchet MS"/>
        <family val="2"/>
        <scheme val="minor"/>
      </rPr>
      <t>Garden State Pink</t>
    </r>
    <r>
      <rPr>
        <i/>
        <sz val="12"/>
        <rFont val="Trebuchet MS"/>
        <family val="2"/>
        <scheme val="minor"/>
      </rPr>
      <t>'</t>
    </r>
  </si>
  <si>
    <t>Asplenium platyneuron</t>
  </si>
  <si>
    <t>Ebony Spleenwort</t>
  </si>
  <si>
    <t>Valeriana pauciflora</t>
  </si>
  <si>
    <t>Large-Flowered Valerian</t>
  </si>
  <si>
    <t>Smooth Hydrangea</t>
  </si>
  <si>
    <t>Spring Beauty</t>
  </si>
  <si>
    <t>Iris cristata</t>
  </si>
  <si>
    <t>Crested Iris</t>
  </si>
  <si>
    <t>Monarda punctata</t>
  </si>
  <si>
    <t>Spotted Beebalm</t>
  </si>
  <si>
    <t>Phlox paniculata</t>
  </si>
  <si>
    <t>Perfoliate Bellwort</t>
  </si>
  <si>
    <t>Crossvine</t>
  </si>
  <si>
    <t>Antennaria plantaginifolia</t>
  </si>
  <si>
    <t>Pussytoes</t>
  </si>
  <si>
    <t>Sambucus canadensis</t>
  </si>
  <si>
    <t>Hoptree</t>
  </si>
  <si>
    <t>American Smoketree</t>
  </si>
  <si>
    <t>Viburnum opulus var. americanum</t>
  </si>
  <si>
    <t>Prunus americanus</t>
  </si>
  <si>
    <t>American Plum</t>
  </si>
  <si>
    <t>Highbush Blueberry</t>
  </si>
  <si>
    <t>Rhododendron viscosum</t>
  </si>
  <si>
    <t>Swamp Azalea</t>
  </si>
  <si>
    <t>Wild Pinks</t>
  </si>
  <si>
    <t>Dryopteris goldiana</t>
  </si>
  <si>
    <t>Goldie's Woodfern</t>
  </si>
  <si>
    <t>Moss Phlox</t>
  </si>
  <si>
    <t>Creeping Sedge</t>
  </si>
  <si>
    <t>Verbena hastata f. rosea</t>
  </si>
  <si>
    <t>Pink-Flowered Vervain</t>
  </si>
  <si>
    <t>Thalictrum dioicum</t>
  </si>
  <si>
    <t>Chamaelirium luteum</t>
  </si>
  <si>
    <t>Fairywand</t>
  </si>
  <si>
    <t>Yellow Wild Indigo</t>
  </si>
  <si>
    <t>Woodland Sunflower</t>
  </si>
  <si>
    <t>Sundrops</t>
  </si>
  <si>
    <t>TREES</t>
  </si>
  <si>
    <t>SHRUBS</t>
  </si>
  <si>
    <t>PERENNIALS</t>
  </si>
  <si>
    <t>VINES</t>
  </si>
  <si>
    <t>Hydrangea arborescens</t>
  </si>
  <si>
    <t>Rhododendron x 'Punchinello'</t>
  </si>
  <si>
    <t>Rhododendron x 'Rosy Frills'</t>
  </si>
  <si>
    <t>Rhododendron x 'Wine Drop'</t>
  </si>
  <si>
    <t>Rhododendron x 'Red Slippers'</t>
  </si>
  <si>
    <t>Varies</t>
  </si>
  <si>
    <t>Gelsemium sempervirens 'Margarita'</t>
  </si>
  <si>
    <t>Phlox paniculata Open Pollinated</t>
  </si>
  <si>
    <t>Stokesia laevis Open Pollinated</t>
  </si>
  <si>
    <t>Blue Grama</t>
  </si>
  <si>
    <t>Dioscorea villosa</t>
  </si>
  <si>
    <t>Wild Yam</t>
  </si>
  <si>
    <t>Passiflora incarnata</t>
  </si>
  <si>
    <t>Passion Flower</t>
  </si>
  <si>
    <t>Early Meadow Rue</t>
  </si>
  <si>
    <t>Rudbeckia fulgida</t>
  </si>
  <si>
    <t>Twilight Bigleaf Aster</t>
  </si>
  <si>
    <t>Andropogon gerardii</t>
  </si>
  <si>
    <t>Big Bluestem</t>
  </si>
  <si>
    <t>Symphyotrichum oblongifolium 'October Skies'</t>
  </si>
  <si>
    <t>Gillenia stipulata</t>
  </si>
  <si>
    <t>American Ipecac</t>
  </si>
  <si>
    <t>Hybrid Blueberry</t>
  </si>
  <si>
    <t>Blackberry</t>
  </si>
  <si>
    <t>Black Raspberry</t>
  </si>
  <si>
    <t>Baptisia tinctoria</t>
  </si>
  <si>
    <t>Gymnocladus dioicus</t>
  </si>
  <si>
    <t>Kentucky Coffee Tree</t>
  </si>
  <si>
    <t>Appalachian Mountain Mint</t>
  </si>
  <si>
    <t>Clethra alnifolia</t>
  </si>
  <si>
    <t>Betula lenta</t>
  </si>
  <si>
    <t>Sweet Birch</t>
  </si>
  <si>
    <t>Muskingum Gray Dogwood</t>
  </si>
  <si>
    <t>Leucothoe fontanesiana</t>
  </si>
  <si>
    <t xml:space="preserve">Eutrochium dubium  </t>
  </si>
  <si>
    <t>Coastal Joe Pye Weed</t>
  </si>
  <si>
    <t>Penstemon grandiflorus</t>
  </si>
  <si>
    <t>Large-flowered Beardtongue</t>
  </si>
  <si>
    <t>Morella pensylvanica</t>
  </si>
  <si>
    <t>Northern Bayberry</t>
  </si>
  <si>
    <t>Average, well-drained</t>
  </si>
  <si>
    <t xml:space="preserve">Dwarf Witch Alder </t>
  </si>
  <si>
    <t>Senna hebecarpa</t>
  </si>
  <si>
    <t>Wild Senna</t>
  </si>
  <si>
    <t>Medium, moist to average</t>
  </si>
  <si>
    <t>Bouteloua gracilis</t>
  </si>
  <si>
    <t>Philadelphus inodorus</t>
  </si>
  <si>
    <t>Appalachain Mock-orange</t>
  </si>
  <si>
    <t>Rose Shell Azalea</t>
  </si>
  <si>
    <t>Sorbus decora</t>
  </si>
  <si>
    <t>Showy Mountain Ash</t>
  </si>
  <si>
    <t>Magnolia grandiflora OP</t>
  </si>
  <si>
    <t>Baptisia alba</t>
  </si>
  <si>
    <t>White Wild Indigo</t>
  </si>
  <si>
    <t>Moist to wet, tolerates dry</t>
  </si>
  <si>
    <t>Yellow Twig Dogwood</t>
  </si>
  <si>
    <t>Elymus canadensis</t>
  </si>
  <si>
    <t>Canada Wild Rye</t>
  </si>
  <si>
    <t>Woods Blue' Aster</t>
  </si>
  <si>
    <t>Chrysopsis mariana</t>
  </si>
  <si>
    <t>Liriodendron tulipifera</t>
  </si>
  <si>
    <t>Tulip Tree</t>
  </si>
  <si>
    <t>Bouteloua curtipedula</t>
  </si>
  <si>
    <t>Sideoats Grama</t>
  </si>
  <si>
    <t>Diospyros virginiana</t>
  </si>
  <si>
    <t>Common Persimmon</t>
  </si>
  <si>
    <t>Keiskei Fetterbush</t>
  </si>
  <si>
    <t>Spiranthes cernua</t>
  </si>
  <si>
    <t>Nodding Ladies' Tresses</t>
  </si>
  <si>
    <t>Lonicera sempervirens 'Magnifica'</t>
  </si>
  <si>
    <t>Oakleaf Hydrangea</t>
  </si>
  <si>
    <t>Magnolia ashei</t>
  </si>
  <si>
    <t>Ashe's Magnolia</t>
  </si>
  <si>
    <t>Nyssa sylvatica</t>
  </si>
  <si>
    <t>Neviusia alabamensis</t>
  </si>
  <si>
    <t>Alabama Snow Wreath</t>
  </si>
  <si>
    <t>Moist, adaptable</t>
  </si>
  <si>
    <t>3.5 Gallon</t>
  </si>
  <si>
    <t>Carex crinita</t>
  </si>
  <si>
    <t>Fringed Sedge</t>
  </si>
  <si>
    <t>Black Tupelo</t>
  </si>
  <si>
    <t>Quercus sp.</t>
  </si>
  <si>
    <t>Red/Black Oak Hybrid</t>
  </si>
  <si>
    <t>Allium tricoccum</t>
  </si>
  <si>
    <t>Ramp/Wild Leek</t>
  </si>
  <si>
    <t>Pycnanthemum loomisii</t>
  </si>
  <si>
    <t>Rhododendron mucronulatum 'Cornell Pink'</t>
  </si>
  <si>
    <t>Korean Rhododendron</t>
  </si>
  <si>
    <t>Tree band</t>
  </si>
  <si>
    <t>Tufted Hair Grass</t>
  </si>
  <si>
    <t>Starry False Solomon's Seal</t>
  </si>
  <si>
    <t>Corylus americanus</t>
  </si>
  <si>
    <t>Cyrilla arida</t>
  </si>
  <si>
    <t>Scrub Titi</t>
  </si>
  <si>
    <t>Swamp Titi</t>
  </si>
  <si>
    <t>Vaccinium macrocarpum</t>
  </si>
  <si>
    <t>Wild Native Cranberry (Cape Cod provenance)</t>
  </si>
  <si>
    <t>Viburnum prunifolium</t>
  </si>
  <si>
    <t>Blackhaw Viburnum</t>
  </si>
  <si>
    <t>Amelanchier canadensis</t>
  </si>
  <si>
    <t>Shadblow Serviceberry</t>
  </si>
  <si>
    <t>Erythronium albidum</t>
  </si>
  <si>
    <t>White Trout Lily</t>
  </si>
  <si>
    <t>Enemion biternatum</t>
  </si>
  <si>
    <t>Eastern False Rue Anemone</t>
  </si>
  <si>
    <t>Baptisia sp.</t>
  </si>
  <si>
    <t>Wild Indigo - Open Pollinated</t>
  </si>
  <si>
    <t>Camassia scillioides</t>
  </si>
  <si>
    <t>Wild Hyacinth</t>
  </si>
  <si>
    <t>Caltha palustris</t>
  </si>
  <si>
    <t>Dwarf Larkspur</t>
  </si>
  <si>
    <t>Verbena stricta</t>
  </si>
  <si>
    <t>Hoary Vervain</t>
  </si>
  <si>
    <t>Chrysogonum virginianum var. australe</t>
  </si>
  <si>
    <t>Southern Green and Gold</t>
  </si>
  <si>
    <t>Hamamelis virginiana</t>
  </si>
  <si>
    <t>Witch Hazel</t>
  </si>
  <si>
    <t>Solidago rigida</t>
  </si>
  <si>
    <t>Oenothera fruticosa</t>
  </si>
  <si>
    <t>Narrowleaf Evening Primrose</t>
  </si>
  <si>
    <t>Actaea rubra</t>
  </si>
  <si>
    <t>Red Baneberry</t>
  </si>
  <si>
    <t>Lupinus perennis</t>
  </si>
  <si>
    <t>Wild Lupine</t>
  </si>
  <si>
    <t>Carex stricta</t>
  </si>
  <si>
    <t>Tussock Sedge</t>
  </si>
  <si>
    <t>Goodyera pubescens</t>
  </si>
  <si>
    <t>Downy Rattlesnake Plaintain</t>
  </si>
  <si>
    <t>Prostrate Blue Violet</t>
  </si>
  <si>
    <r>
      <t xml:space="preserve">Wisteria frutescens </t>
    </r>
    <r>
      <rPr>
        <sz val="12"/>
        <rFont val="Trebuchet MS"/>
        <family val="2"/>
        <scheme val="minor"/>
      </rPr>
      <t>'Amethyst Falls'</t>
    </r>
  </si>
  <si>
    <r>
      <t xml:space="preserve">Aronia melanocarpa </t>
    </r>
    <r>
      <rPr>
        <sz val="12"/>
        <rFont val="Trebuchet MS"/>
        <family val="2"/>
        <scheme val="minor"/>
      </rPr>
      <t>'Viking'</t>
    </r>
  </si>
  <si>
    <r>
      <t>Clethra alnifolia</t>
    </r>
    <r>
      <rPr>
        <sz val="12"/>
        <rFont val="Trebuchet MS"/>
        <family val="2"/>
        <scheme val="minor"/>
      </rPr>
      <t xml:space="preserve"> 'Hummingbird'</t>
    </r>
  </si>
  <si>
    <r>
      <t xml:space="preserve">Clethra alnifolia </t>
    </r>
    <r>
      <rPr>
        <sz val="12"/>
        <rFont val="Trebuchet MS"/>
        <family val="2"/>
        <scheme val="minor"/>
      </rPr>
      <t>'Ruby Spice'</t>
    </r>
  </si>
  <si>
    <r>
      <t xml:space="preserve">Cornus sericea </t>
    </r>
    <r>
      <rPr>
        <sz val="12"/>
        <rFont val="Trebuchet MS"/>
        <family val="2"/>
        <scheme val="minor"/>
      </rPr>
      <t>'Cardinal'</t>
    </r>
  </si>
  <si>
    <r>
      <t>Cornus sericea</t>
    </r>
    <r>
      <rPr>
        <sz val="12"/>
        <rFont val="Trebuchet MS"/>
        <family val="2"/>
        <scheme val="minor"/>
      </rPr>
      <t xml:space="preserve"> 'Flaviramea'</t>
    </r>
  </si>
  <si>
    <t>Price</t>
  </si>
  <si>
    <t>Ceanothus americanus</t>
  </si>
  <si>
    <t>New Jersey Tea</t>
  </si>
  <si>
    <t>Penstemon digitalis Open Pollinated</t>
  </si>
  <si>
    <t>Cheilanthes lanosa</t>
  </si>
  <si>
    <t>Hairy Lipfern</t>
  </si>
  <si>
    <t>Mitchella repens</t>
  </si>
  <si>
    <t>Partridgeberry</t>
  </si>
  <si>
    <r>
      <t>Clethra alnifolia</t>
    </r>
    <r>
      <rPr>
        <sz val="12"/>
        <rFont val="Trebuchet MS"/>
        <family val="2"/>
        <scheme val="minor"/>
      </rPr>
      <t xml:space="preserve"> 'Pink Spires'</t>
    </r>
  </si>
  <si>
    <t>Blephilia ciliata</t>
  </si>
  <si>
    <t>Downy Wood Mint</t>
  </si>
  <si>
    <t>Delphinium exaltatum</t>
  </si>
  <si>
    <t>Tall Larkspur</t>
  </si>
  <si>
    <t>Buttonbush</t>
  </si>
  <si>
    <t>Anaphalis margaritacea</t>
  </si>
  <si>
    <t>Pearly Everlasting</t>
  </si>
  <si>
    <t>Silphium mohrii</t>
  </si>
  <si>
    <t>Mohr's Rosinweed</t>
  </si>
  <si>
    <t>Coreopsis lanceolata</t>
  </si>
  <si>
    <t>Lanceleaf Tickseed</t>
  </si>
  <si>
    <t>Heuchera richardsonii</t>
  </si>
  <si>
    <t>Prairie Alumroot</t>
  </si>
  <si>
    <t>Calico Aster</t>
  </si>
  <si>
    <t>A</t>
  </si>
  <si>
    <t>Sabatia angularis</t>
  </si>
  <si>
    <t>Rosepink</t>
  </si>
  <si>
    <t>Geum triflorum</t>
  </si>
  <si>
    <t>Prairie Smoke</t>
  </si>
  <si>
    <t>Helianthus angustifolius</t>
  </si>
  <si>
    <t>Swamp Sunflower</t>
  </si>
  <si>
    <t>Ribes americanum</t>
  </si>
  <si>
    <t>Wild Black Currant</t>
  </si>
  <si>
    <t>White Wood Violet</t>
  </si>
  <si>
    <t>White Meadowsweet</t>
  </si>
  <si>
    <t>Asclepias incarnata ssp. pulchra</t>
  </si>
  <si>
    <t xml:space="preserve">Wrinkle Leaved Goldenrod </t>
  </si>
  <si>
    <t>Double-Flowered Bloodroot</t>
  </si>
  <si>
    <r>
      <t xml:space="preserve">Lonicera reticulata </t>
    </r>
    <r>
      <rPr>
        <sz val="12"/>
        <rFont val="Trebuchet MS"/>
        <family val="2"/>
        <scheme val="minor"/>
      </rPr>
      <t>'Kintzley's Ghost'</t>
    </r>
  </si>
  <si>
    <t>Grape Honeysuckle</t>
  </si>
  <si>
    <t>Yarrow</t>
  </si>
  <si>
    <t xml:space="preserve">Medium to dry </t>
  </si>
  <si>
    <r>
      <t>Cornus sericea</t>
    </r>
    <r>
      <rPr>
        <sz val="12"/>
        <rFont val="Trebuchet MS"/>
        <family val="2"/>
        <scheme val="minor"/>
      </rPr>
      <t xml:space="preserve"> 'Cardinal'</t>
    </r>
  </si>
  <si>
    <r>
      <t xml:space="preserve">Diervilla x </t>
    </r>
    <r>
      <rPr>
        <sz val="12"/>
        <rFont val="Trebuchet MS"/>
        <family val="2"/>
        <scheme val="minor"/>
      </rPr>
      <t>'Kodiak Orange'</t>
    </r>
  </si>
  <si>
    <r>
      <t xml:space="preserve">Ilex glabra </t>
    </r>
    <r>
      <rPr>
        <sz val="12"/>
        <rFont val="Trebuchet MS"/>
        <family val="2"/>
        <scheme val="minor"/>
      </rPr>
      <t>'Compacta'</t>
    </r>
  </si>
  <si>
    <r>
      <t>Itea virginica</t>
    </r>
    <r>
      <rPr>
        <sz val="12"/>
        <rFont val="Trebuchet MS"/>
        <family val="2"/>
        <scheme val="minor"/>
      </rPr>
      <t xml:space="preserve"> 'Little Henry' </t>
    </r>
  </si>
  <si>
    <r>
      <t xml:space="preserve">Leucothoe fontanesiana </t>
    </r>
    <r>
      <rPr>
        <sz val="12"/>
        <rFont val="Trebuchet MS"/>
        <family val="2"/>
        <scheme val="minor"/>
      </rPr>
      <t>'Girard's Rainbow'</t>
    </r>
  </si>
  <si>
    <t>Cyrilla racemiflora</t>
  </si>
  <si>
    <r>
      <t>Spiraea alba</t>
    </r>
    <r>
      <rPr>
        <sz val="12"/>
        <rFont val="Trebuchet MS"/>
        <family val="2"/>
        <scheme val="minor"/>
      </rPr>
      <t xml:space="preserve"> var.</t>
    </r>
    <r>
      <rPr>
        <i/>
        <sz val="12"/>
        <rFont val="Trebuchet MS"/>
        <family val="2"/>
        <scheme val="minor"/>
      </rPr>
      <t xml:space="preserve"> latifolia</t>
    </r>
  </si>
  <si>
    <t>R. viscosum pink x R. viscosum blue</t>
  </si>
  <si>
    <r>
      <rPr>
        <i/>
        <sz val="12"/>
        <rFont val="Trebuchet MS"/>
        <family val="2"/>
        <scheme val="minor"/>
      </rPr>
      <t>R. viscosum</t>
    </r>
    <r>
      <rPr>
        <sz val="12"/>
        <rFont val="Trebuchet MS"/>
        <family val="2"/>
        <scheme val="minor"/>
      </rPr>
      <t xml:space="preserve"> 'Weston's Innocence'</t>
    </r>
  </si>
  <si>
    <t>Hybrid Deciduous Azalea</t>
  </si>
  <si>
    <r>
      <t xml:space="preserve">Rhododendron atlanticum </t>
    </r>
    <r>
      <rPr>
        <sz val="12"/>
        <rFont val="Trebuchet MS"/>
        <family val="2"/>
        <scheme val="minor"/>
      </rPr>
      <t>'Pure Sugar'</t>
    </r>
  </si>
  <si>
    <t>Alabama Azalea</t>
  </si>
  <si>
    <t>Rhododendron atlanticum Open Pollinated</t>
  </si>
  <si>
    <r>
      <t>Rhododendron austrinum</t>
    </r>
    <r>
      <rPr>
        <sz val="12"/>
        <rFont val="Trebuchet MS"/>
        <family val="2"/>
        <scheme val="minor"/>
      </rPr>
      <t xml:space="preserve"> 'Earl's Gold'</t>
    </r>
  </si>
  <si>
    <r>
      <rPr>
        <i/>
        <sz val="12"/>
        <rFont val="Trebuchet MS"/>
        <family val="2"/>
        <scheme val="minor"/>
      </rPr>
      <t>R. viscosum</t>
    </r>
    <r>
      <rPr>
        <sz val="12"/>
        <rFont val="Trebuchet MS"/>
        <family val="2"/>
        <scheme val="minor"/>
      </rPr>
      <t xml:space="preserve"> 'Summer Eyelet'</t>
    </r>
  </si>
  <si>
    <r>
      <t xml:space="preserve">Rhododendron viscosum </t>
    </r>
    <r>
      <rPr>
        <sz val="12"/>
        <rFont val="Trebuchet MS"/>
        <family val="2"/>
        <scheme val="minor"/>
      </rPr>
      <t xml:space="preserve">var. </t>
    </r>
    <r>
      <rPr>
        <i/>
        <sz val="12"/>
        <rFont val="Trebuchet MS"/>
        <family val="2"/>
        <scheme val="minor"/>
      </rPr>
      <t>aemulens</t>
    </r>
  </si>
  <si>
    <t>Dwarf Juniper</t>
  </si>
  <si>
    <r>
      <t xml:space="preserve">Juniperus communis </t>
    </r>
    <r>
      <rPr>
        <sz val="12"/>
        <rFont val="Trebuchet MS"/>
        <family val="2"/>
        <scheme val="minor"/>
      </rPr>
      <t>'Tortuga'</t>
    </r>
  </si>
  <si>
    <r>
      <t xml:space="preserve">Itea virginica </t>
    </r>
    <r>
      <rPr>
        <sz val="12"/>
        <rFont val="Trebuchet MS"/>
        <family val="2"/>
        <scheme val="minor"/>
      </rPr>
      <t xml:space="preserve">'Merlot' </t>
    </r>
  </si>
  <si>
    <r>
      <t xml:space="preserve">Itea virginica </t>
    </r>
    <r>
      <rPr>
        <sz val="12"/>
        <rFont val="Trebuchet MS"/>
        <family val="2"/>
        <scheme val="minor"/>
      </rPr>
      <t>'Scentlandia'</t>
    </r>
  </si>
  <si>
    <r>
      <t>Juniperus virginiana</t>
    </r>
    <r>
      <rPr>
        <sz val="12"/>
        <rFont val="Trebuchet MS"/>
        <family val="2"/>
        <scheme val="minor"/>
      </rPr>
      <t xml:space="preserve"> 'Grey Owl'</t>
    </r>
  </si>
  <si>
    <r>
      <t xml:space="preserve">Juniperus virginiana </t>
    </r>
    <r>
      <rPr>
        <sz val="12"/>
        <rFont val="Trebuchet MS"/>
        <family val="2"/>
        <scheme val="minor"/>
      </rPr>
      <t>'Royo'</t>
    </r>
  </si>
  <si>
    <r>
      <t>Leucothoe axillaris</t>
    </r>
    <r>
      <rPr>
        <sz val="12"/>
        <rFont val="Trebuchet MS"/>
        <family val="2"/>
        <scheme val="minor"/>
      </rPr>
      <t xml:space="preserve"> 'Margie Jenkins'</t>
    </r>
  </si>
  <si>
    <t>Average, good drainage</t>
  </si>
  <si>
    <r>
      <t>Hydrangea arborescens</t>
    </r>
    <r>
      <rPr>
        <sz val="12"/>
        <rFont val="Trebuchet MS"/>
        <family val="2"/>
        <scheme val="minor"/>
      </rPr>
      <t xml:space="preserve"> 'Invincibelle Lace'</t>
    </r>
  </si>
  <si>
    <r>
      <t xml:space="preserve">Viburnum nudum </t>
    </r>
    <r>
      <rPr>
        <sz val="12"/>
        <rFont val="Trebuchet MS"/>
        <family val="2"/>
        <scheme val="minor"/>
      </rPr>
      <t>'Brandywine'</t>
    </r>
  </si>
  <si>
    <r>
      <t xml:space="preserve">Itea virginica </t>
    </r>
    <r>
      <rPr>
        <sz val="12"/>
        <rFont val="Trebuchet MS"/>
        <family val="2"/>
        <scheme val="minor"/>
      </rPr>
      <t xml:space="preserve">'Little Henry' </t>
    </r>
  </si>
  <si>
    <r>
      <t xml:space="preserve">Stokesia laevis </t>
    </r>
    <r>
      <rPr>
        <sz val="12"/>
        <rFont val="Trebuchet MS"/>
        <family val="2"/>
        <scheme val="minor"/>
      </rPr>
      <t>'Peachie's Pick'</t>
    </r>
  </si>
  <si>
    <r>
      <t xml:space="preserve">Solidago rugosa </t>
    </r>
    <r>
      <rPr>
        <sz val="12"/>
        <rFont val="Trebuchet MS"/>
        <family val="2"/>
        <scheme val="minor"/>
      </rPr>
      <t>'Fireworks'</t>
    </r>
  </si>
  <si>
    <r>
      <t>Symphyotrichum lateriflorus</t>
    </r>
    <r>
      <rPr>
        <sz val="12"/>
        <rFont val="Trebuchet MS"/>
        <family val="2"/>
        <scheme val="minor"/>
      </rPr>
      <t xml:space="preserve"> 'Lady in Black'</t>
    </r>
  </si>
  <si>
    <r>
      <t xml:space="preserve">Symphyotrichum oblongifolium </t>
    </r>
    <r>
      <rPr>
        <sz val="12"/>
        <rFont val="Trebuchet MS"/>
        <family val="2"/>
        <scheme val="minor"/>
      </rPr>
      <t>'October Skies'</t>
    </r>
  </si>
  <si>
    <r>
      <t>Symphyotrichum oblongifolium</t>
    </r>
    <r>
      <rPr>
        <sz val="12"/>
        <rFont val="Trebuchet MS"/>
        <family val="2"/>
        <scheme val="minor"/>
      </rPr>
      <t xml:space="preserve"> 'Raydon's Favorite'</t>
    </r>
  </si>
  <si>
    <r>
      <t>Tiarella cordifolia</t>
    </r>
    <r>
      <rPr>
        <sz val="12"/>
        <rFont val="Trebuchet MS"/>
        <family val="2"/>
        <scheme val="minor"/>
      </rPr>
      <t xml:space="preserve"> 'Running Tapestry'</t>
    </r>
  </si>
  <si>
    <r>
      <t xml:space="preserve">Vernonia lettermannii </t>
    </r>
    <r>
      <rPr>
        <sz val="12"/>
        <rFont val="Trebuchet MS"/>
        <family val="2"/>
        <scheme val="minor"/>
      </rPr>
      <t>'Iron Butterfly'</t>
    </r>
  </si>
  <si>
    <r>
      <t xml:space="preserve">Viola sororia </t>
    </r>
    <r>
      <rPr>
        <sz val="12"/>
        <rFont val="Trebuchet MS"/>
        <family val="2"/>
        <scheme val="minor"/>
      </rPr>
      <t>'Alba'</t>
    </r>
  </si>
  <si>
    <r>
      <t>Sanguinaria canadensis</t>
    </r>
    <r>
      <rPr>
        <sz val="12"/>
        <rFont val="Trebuchet MS"/>
        <family val="2"/>
        <scheme val="minor"/>
      </rPr>
      <t xml:space="preserve"> 'Multiplex'</t>
    </r>
  </si>
  <si>
    <r>
      <t>Phlox paniculata</t>
    </r>
    <r>
      <rPr>
        <sz val="12"/>
        <rFont val="Trebuchet MS"/>
        <family val="2"/>
        <scheme val="minor"/>
      </rPr>
      <t xml:space="preserve"> 'Jeana'</t>
    </r>
  </si>
  <si>
    <r>
      <t>Phlox caroliniana ssp. carolina</t>
    </r>
    <r>
      <rPr>
        <sz val="12"/>
        <rFont val="Trebuchet MS"/>
        <family val="2"/>
        <scheme val="minor"/>
      </rPr>
      <t xml:space="preserve"> 'Kim'</t>
    </r>
  </si>
  <si>
    <r>
      <t xml:space="preserve">Iris versicolor </t>
    </r>
    <r>
      <rPr>
        <sz val="12"/>
        <rFont val="Trebuchet MS"/>
        <family val="2"/>
        <scheme val="minor"/>
      </rPr>
      <t>'Purple Flame'</t>
    </r>
  </si>
  <si>
    <r>
      <t>Iris cristata</t>
    </r>
    <r>
      <rPr>
        <sz val="12"/>
        <rFont val="Trebuchet MS"/>
        <family val="2"/>
        <scheme val="minor"/>
      </rPr>
      <t xml:space="preserve"> 'Tennessee White'</t>
    </r>
  </si>
  <si>
    <r>
      <t xml:space="preserve">Echinacea tennesseensis </t>
    </r>
    <r>
      <rPr>
        <sz val="12"/>
        <rFont val="Trebuchet MS"/>
        <family val="2"/>
        <scheme val="minor"/>
      </rPr>
      <t>'Rocky Top'</t>
    </r>
  </si>
  <si>
    <r>
      <t xml:space="preserve">Echinacea purpurea </t>
    </r>
    <r>
      <rPr>
        <sz val="12"/>
        <rFont val="Trebuchet MS"/>
        <family val="2"/>
        <scheme val="minor"/>
      </rPr>
      <t>'Magnus'</t>
    </r>
  </si>
  <si>
    <r>
      <t xml:space="preserve">Echinacea pallida </t>
    </r>
    <r>
      <rPr>
        <sz val="12"/>
        <rFont val="Trebuchet MS"/>
        <family val="2"/>
        <scheme val="minor"/>
      </rPr>
      <t>'Hula Dancer'</t>
    </r>
  </si>
  <si>
    <r>
      <t xml:space="preserve">Athyruim filix-femina var. angustum </t>
    </r>
    <r>
      <rPr>
        <sz val="12"/>
        <rFont val="Trebuchet MS"/>
        <family val="2"/>
        <scheme val="minor"/>
      </rPr>
      <t>'Lady in Red'</t>
    </r>
  </si>
  <si>
    <t xml:space="preserve">Eutrochium maculatum  </t>
  </si>
  <si>
    <t>Spotted Joe Pye Weed</t>
  </si>
  <si>
    <r>
      <t>Physostegia virginiana</t>
    </r>
    <r>
      <rPr>
        <sz val="12"/>
        <rFont val="Trebuchet MS"/>
        <family val="2"/>
        <scheme val="minor"/>
      </rPr>
      <t xml:space="preserve"> 'Miss Manners'</t>
    </r>
  </si>
  <si>
    <r>
      <t>Hydrangea quercifolia</t>
    </r>
    <r>
      <rPr>
        <sz val="12"/>
        <rFont val="Trebuchet MS"/>
        <family val="2"/>
        <scheme val="minor"/>
      </rPr>
      <t xml:space="preserve"> 'Snow Queen'</t>
    </r>
  </si>
  <si>
    <t>May White Azalea</t>
  </si>
  <si>
    <t>Solidago flexicaulis</t>
  </si>
  <si>
    <t>Zig Zag Goldenrod</t>
  </si>
  <si>
    <t>Lance-leaf Loosestrife</t>
  </si>
  <si>
    <r>
      <t>Lysimachia lanceolata</t>
    </r>
    <r>
      <rPr>
        <sz val="12"/>
        <rFont val="Trebuchet MS"/>
        <family val="2"/>
        <scheme val="minor"/>
      </rPr>
      <t xml:space="preserve"> 'Burgundy Mist'</t>
    </r>
  </si>
  <si>
    <t>Desmodium canadense</t>
  </si>
  <si>
    <t>Showy Tick Trefoil</t>
  </si>
  <si>
    <t>Allium stellatum</t>
  </si>
  <si>
    <t>Prairie Onion</t>
  </si>
  <si>
    <r>
      <t xml:space="preserve">Chamaecyparis thyoides </t>
    </r>
    <r>
      <rPr>
        <sz val="12"/>
        <rFont val="Trebuchet MS"/>
        <family val="2"/>
        <scheme val="minor"/>
      </rPr>
      <t>'Glauca Pendula'</t>
    </r>
  </si>
  <si>
    <t>New York Ironweed</t>
  </si>
  <si>
    <t>Vernonia noveboracensis</t>
  </si>
  <si>
    <t>Silene virginica</t>
  </si>
  <si>
    <t>Fire Pink</t>
  </si>
  <si>
    <r>
      <t>Dasiphora fruticosa</t>
    </r>
    <r>
      <rPr>
        <sz val="12"/>
        <rFont val="Trebuchet MS"/>
        <family val="2"/>
        <scheme val="minor"/>
      </rPr>
      <t xml:space="preserve"> 'Happy Face Orange'</t>
    </r>
  </si>
  <si>
    <t>Shrubby Cinquefoil</t>
  </si>
  <si>
    <r>
      <t xml:space="preserve">Panicum virgatum </t>
    </r>
    <r>
      <rPr>
        <sz val="12"/>
        <rFont val="Trebuchet MS"/>
        <family val="2"/>
        <scheme val="minor"/>
      </rPr>
      <t>'Heavy Metal'</t>
    </r>
  </si>
  <si>
    <t>Blue Mistflower</t>
  </si>
  <si>
    <t>Solidago juncea</t>
  </si>
  <si>
    <t>Early Goldenrod</t>
  </si>
  <si>
    <r>
      <t xml:space="preserve">Phlox paniculata </t>
    </r>
    <r>
      <rPr>
        <sz val="12"/>
        <rFont val="Trebuchet MS"/>
        <family val="2"/>
        <scheme val="minor"/>
      </rPr>
      <t>'Jeana'</t>
    </r>
  </si>
  <si>
    <t>Quercus bicolor</t>
  </si>
  <si>
    <t>Swamp White Oak</t>
  </si>
  <si>
    <t>Antennaria neglecta</t>
  </si>
  <si>
    <t>Field Pussytoes</t>
  </si>
  <si>
    <t>Sweetgum</t>
  </si>
  <si>
    <r>
      <t xml:space="preserve">Ilex opaca </t>
    </r>
    <r>
      <rPr>
        <sz val="12"/>
        <rFont val="Trebuchet MS"/>
        <family val="2"/>
        <scheme val="minor"/>
      </rPr>
      <t>'Maryland Dwarf'</t>
    </r>
  </si>
  <si>
    <t>American Holly</t>
  </si>
  <si>
    <t>Rosa carolina</t>
  </si>
  <si>
    <t>Carolina Rose</t>
  </si>
  <si>
    <t>Eragrostis spectabilis</t>
  </si>
  <si>
    <t>Purple Lovegrass</t>
  </si>
  <si>
    <t>Symphyotrichum oolentagiense</t>
  </si>
  <si>
    <t>Sky Blue Aster</t>
  </si>
  <si>
    <t>Halesia diptera</t>
  </si>
  <si>
    <t>Two-Winged Silverbell</t>
  </si>
  <si>
    <t>Juniperus virginianus</t>
  </si>
  <si>
    <t>Dirca palustris</t>
  </si>
  <si>
    <t>Leatherwood</t>
  </si>
  <si>
    <t>Rhododendron canascens</t>
  </si>
  <si>
    <t>Bidens polylepis</t>
  </si>
  <si>
    <t>Bearded Beggarticks</t>
  </si>
  <si>
    <r>
      <t>Symphyotrichum oblongifolium</t>
    </r>
    <r>
      <rPr>
        <sz val="12"/>
        <rFont val="Trebuchet MS"/>
        <family val="2"/>
        <scheme val="minor"/>
      </rPr>
      <t xml:space="preserve"> 'Twilight Sky'</t>
    </r>
  </si>
  <si>
    <t>Marshallia trinervia</t>
  </si>
  <si>
    <t>Broadleaf Barbara's Buttons</t>
  </si>
  <si>
    <r>
      <t xml:space="preserve">Phlox subulata </t>
    </r>
    <r>
      <rPr>
        <sz val="12"/>
        <color theme="1"/>
        <rFont val="Trebuchet MS"/>
        <family val="2"/>
        <scheme val="minor"/>
      </rPr>
      <t>'Red Wings'</t>
    </r>
  </si>
  <si>
    <t>Heuchera americana</t>
  </si>
  <si>
    <t>Campanulastrum americanum</t>
  </si>
  <si>
    <t>American Bellflower</t>
  </si>
  <si>
    <t>Canaan Fir</t>
  </si>
  <si>
    <r>
      <t xml:space="preserve">Abies balsamea </t>
    </r>
    <r>
      <rPr>
        <sz val="12"/>
        <rFont val="Trebuchet MS"/>
        <family val="2"/>
        <scheme val="minor"/>
      </rPr>
      <t xml:space="preserve">var. </t>
    </r>
    <r>
      <rPr>
        <i/>
        <sz val="12"/>
        <rFont val="Trebuchet MS"/>
        <family val="2"/>
        <scheme val="minor"/>
      </rPr>
      <t>phanerolepis</t>
    </r>
  </si>
  <si>
    <r>
      <t xml:space="preserve">Agastache </t>
    </r>
    <r>
      <rPr>
        <sz val="12"/>
        <color theme="1"/>
        <rFont val="Trebuchet MS"/>
        <family val="2"/>
        <scheme val="minor"/>
      </rPr>
      <t>'Blue Fortune'</t>
    </r>
  </si>
  <si>
    <r>
      <t>Aquilegia canadensis</t>
    </r>
    <r>
      <rPr>
        <sz val="12"/>
        <rFont val="Trebuchet MS"/>
        <family val="2"/>
        <scheme val="minor"/>
      </rPr>
      <t xml:space="preserve"> 'Corbett'</t>
    </r>
  </si>
  <si>
    <r>
      <t>Aquilegia canadensis</t>
    </r>
    <r>
      <rPr>
        <sz val="12"/>
        <rFont val="Trebuchet MS"/>
        <family val="2"/>
        <scheme val="minor"/>
      </rPr>
      <t xml:space="preserve"> 'Little Lanterns'</t>
    </r>
  </si>
  <si>
    <r>
      <t>Asclepias incarnata</t>
    </r>
    <r>
      <rPr>
        <sz val="12"/>
        <rFont val="Trebuchet MS"/>
        <family val="2"/>
        <scheme val="minor"/>
      </rPr>
      <t xml:space="preserve"> 'Cinderella'</t>
    </r>
  </si>
  <si>
    <r>
      <t xml:space="preserve">Asclepias incarnata </t>
    </r>
    <r>
      <rPr>
        <sz val="12"/>
        <rFont val="Trebuchet MS"/>
        <family val="2"/>
        <scheme val="minor"/>
      </rPr>
      <t>'Ice Ballet'</t>
    </r>
  </si>
  <si>
    <r>
      <t>Athyruim filix-femina var. angustum</t>
    </r>
    <r>
      <rPr>
        <sz val="12"/>
        <rFont val="Trebuchet MS"/>
        <family val="2"/>
        <scheme val="minor"/>
      </rPr>
      <t xml:space="preserve"> 'Lady in Red'</t>
    </r>
  </si>
  <si>
    <r>
      <t>Bouteloua gracilis</t>
    </r>
    <r>
      <rPr>
        <sz val="12"/>
        <color theme="1"/>
        <rFont val="Trebuchet MS"/>
        <family val="2"/>
        <scheme val="minor"/>
      </rPr>
      <t xml:space="preserve"> 'Blonde Ambition'</t>
    </r>
  </si>
  <si>
    <r>
      <t xml:space="preserve">Carex laxiculmis </t>
    </r>
    <r>
      <rPr>
        <sz val="12"/>
        <rFont val="Trebuchet MS"/>
        <family val="2"/>
        <scheme val="minor"/>
      </rPr>
      <t>'Bunny Blue'</t>
    </r>
  </si>
  <si>
    <r>
      <t>Chelone lyonnii</t>
    </r>
    <r>
      <rPr>
        <sz val="12"/>
        <rFont val="Trebuchet MS"/>
        <family val="2"/>
        <scheme val="minor"/>
      </rPr>
      <t xml:space="preserve"> 'Hot Lips'</t>
    </r>
  </si>
  <si>
    <r>
      <t>Chrysogonum virginianum</t>
    </r>
    <r>
      <rPr>
        <sz val="12"/>
        <rFont val="Trebuchet MS"/>
        <family val="2"/>
        <scheme val="minor"/>
      </rPr>
      <t xml:space="preserve"> 'Superstar'</t>
    </r>
  </si>
  <si>
    <r>
      <t xml:space="preserve">Coreopsis rosea </t>
    </r>
    <r>
      <rPr>
        <sz val="12"/>
        <rFont val="Trebuchet MS"/>
        <family val="2"/>
        <scheme val="minor"/>
      </rPr>
      <t>'American Dream'</t>
    </r>
  </si>
  <si>
    <r>
      <t xml:space="preserve">Coreopsis tripteris </t>
    </r>
    <r>
      <rPr>
        <sz val="12"/>
        <rFont val="Trebuchet MS"/>
        <family val="2"/>
        <scheme val="minor"/>
      </rPr>
      <t>'Gold Standard'</t>
    </r>
  </si>
  <si>
    <r>
      <t>Coreopsis verticillata</t>
    </r>
    <r>
      <rPr>
        <sz val="12"/>
        <rFont val="Trebuchet MS"/>
        <family val="2"/>
        <scheme val="minor"/>
      </rPr>
      <t xml:space="preserve"> 'Moonbeam' </t>
    </r>
  </si>
  <si>
    <r>
      <t xml:space="preserve">Coreopsis verticillata </t>
    </r>
    <r>
      <rPr>
        <sz val="12"/>
        <rFont val="Trebuchet MS"/>
        <family val="2"/>
        <scheme val="minor"/>
      </rPr>
      <t xml:space="preserve">'Zagreb' </t>
    </r>
  </si>
  <si>
    <r>
      <t>Coreopsis verticillata</t>
    </r>
    <r>
      <rPr>
        <sz val="12"/>
        <rFont val="Trebuchet MS"/>
        <family val="2"/>
        <scheme val="minor"/>
      </rPr>
      <t xml:space="preserve"> 'Zagreb' </t>
    </r>
  </si>
  <si>
    <r>
      <t>Echinacea purpurea</t>
    </r>
    <r>
      <rPr>
        <sz val="12"/>
        <rFont val="Trebuchet MS"/>
        <family val="2"/>
        <scheme val="minor"/>
      </rPr>
      <t xml:space="preserve"> 'Pow Wow White'</t>
    </r>
  </si>
  <si>
    <r>
      <t>Echinacea purpurea</t>
    </r>
    <r>
      <rPr>
        <sz val="12"/>
        <rFont val="Trebuchet MS"/>
        <family val="2"/>
        <scheme val="minor"/>
      </rPr>
      <t xml:space="preserve"> 'Pow Wow Wild Berry'</t>
    </r>
  </si>
  <si>
    <r>
      <t>Echinacea purpurea</t>
    </r>
    <r>
      <rPr>
        <sz val="12"/>
        <rFont val="Trebuchet MS"/>
        <family val="2"/>
        <scheme val="minor"/>
      </rPr>
      <t xml:space="preserve"> 'Ruby Star'</t>
    </r>
  </si>
  <si>
    <r>
      <t>Echinacea purpurea</t>
    </r>
    <r>
      <rPr>
        <sz val="12"/>
        <rFont val="Trebuchet MS"/>
        <family val="2"/>
        <scheme val="minor"/>
      </rPr>
      <t xml:space="preserve"> 'White Swan'</t>
    </r>
  </si>
  <si>
    <r>
      <t xml:space="preserve">Erigeron pulchellus </t>
    </r>
    <r>
      <rPr>
        <sz val="12"/>
        <rFont val="Trebuchet MS"/>
        <family val="2"/>
        <scheme val="minor"/>
      </rPr>
      <t>'Lynnhaven Carpet'</t>
    </r>
  </si>
  <si>
    <r>
      <t xml:space="preserve">Eurybia x herveyi </t>
    </r>
    <r>
      <rPr>
        <sz val="12"/>
        <rFont val="Trebuchet MS"/>
        <family val="2"/>
        <scheme val="minor"/>
      </rPr>
      <t>'Twilight'</t>
    </r>
  </si>
  <si>
    <r>
      <t xml:space="preserve">Eutrochium dubium </t>
    </r>
    <r>
      <rPr>
        <sz val="12"/>
        <rFont val="Trebuchet MS"/>
        <family val="2"/>
        <scheme val="minor"/>
      </rPr>
      <t>'Little Joe'</t>
    </r>
  </si>
  <si>
    <r>
      <t>Eutrochium maculatum</t>
    </r>
    <r>
      <rPr>
        <sz val="12"/>
        <rFont val="Trebuchet MS"/>
        <family val="2"/>
        <scheme val="minor"/>
      </rPr>
      <t xml:space="preserve"> 'Gateway'</t>
    </r>
  </si>
  <si>
    <r>
      <t>Fragaria virginiana</t>
    </r>
    <r>
      <rPr>
        <sz val="12"/>
        <rFont val="Trebuchet MS"/>
        <family val="2"/>
        <scheme val="minor"/>
      </rPr>
      <t xml:space="preserve"> 'Lipstick'</t>
    </r>
  </si>
  <si>
    <r>
      <t xml:space="preserve">Gillenia trifoliata </t>
    </r>
    <r>
      <rPr>
        <sz val="12"/>
        <rFont val="Trebuchet MS"/>
        <family val="2"/>
        <scheme val="minor"/>
      </rPr>
      <t>'Pink Profusion'</t>
    </r>
  </si>
  <si>
    <r>
      <t>Heliopsis helianthoides var scabra</t>
    </r>
    <r>
      <rPr>
        <sz val="12"/>
        <rFont val="Trebuchet MS"/>
        <family val="2"/>
        <scheme val="minor"/>
      </rPr>
      <t xml:space="preserve"> 'Bleeding Hearts'</t>
    </r>
  </si>
  <si>
    <r>
      <t>Heuchera villosa</t>
    </r>
    <r>
      <rPr>
        <sz val="12"/>
        <rFont val="Trebuchet MS"/>
        <family val="2"/>
        <scheme val="minor"/>
      </rPr>
      <t xml:space="preserve"> 'Autumn Bride'</t>
    </r>
  </si>
  <si>
    <r>
      <t>Heuchera villosa</t>
    </r>
    <r>
      <rPr>
        <sz val="12"/>
        <rFont val="Trebuchet MS"/>
        <family val="2"/>
        <scheme val="minor"/>
      </rPr>
      <t xml:space="preserve"> 'Bronze Wave'</t>
    </r>
  </si>
  <si>
    <r>
      <t xml:space="preserve">Iris cristata </t>
    </r>
    <r>
      <rPr>
        <sz val="12"/>
        <rFont val="Trebuchet MS"/>
        <family val="2"/>
        <scheme val="minor"/>
      </rPr>
      <t>'Eco Bluebird'</t>
    </r>
  </si>
  <si>
    <r>
      <t>Liatris spicata</t>
    </r>
    <r>
      <rPr>
        <sz val="12"/>
        <rFont val="Trebuchet MS"/>
        <family val="2"/>
        <scheme val="minor"/>
      </rPr>
      <t xml:space="preserve"> 'Kobold'</t>
    </r>
  </si>
  <si>
    <r>
      <t>Monarda didyma</t>
    </r>
    <r>
      <rPr>
        <sz val="12"/>
        <rFont val="Trebuchet MS"/>
        <family val="2"/>
        <scheme val="minor"/>
      </rPr>
      <t xml:space="preserve"> 'Jacob Cline'</t>
    </r>
  </si>
  <si>
    <r>
      <t>Monarda fistulosa</t>
    </r>
    <r>
      <rPr>
        <sz val="12"/>
        <rFont val="Trebuchet MS"/>
        <family val="2"/>
        <scheme val="minor"/>
      </rPr>
      <t xml:space="preserve"> 'Claire Grace'</t>
    </r>
  </si>
  <si>
    <r>
      <t xml:space="preserve">Monarda fistulosa </t>
    </r>
    <r>
      <rPr>
        <sz val="12"/>
        <rFont val="Trebuchet MS"/>
        <family val="2"/>
        <scheme val="minor"/>
      </rPr>
      <t>'Claire Grace'</t>
    </r>
  </si>
  <si>
    <r>
      <t xml:space="preserve">Oenothera fruticosa </t>
    </r>
    <r>
      <rPr>
        <sz val="12"/>
        <color theme="1"/>
        <rFont val="Trebuchet MS"/>
        <family val="2"/>
        <scheme val="minor"/>
      </rPr>
      <t>'Fireworks'</t>
    </r>
  </si>
  <si>
    <r>
      <t xml:space="preserve">Phlox caroliniana </t>
    </r>
    <r>
      <rPr>
        <sz val="12"/>
        <rFont val="Trebuchet MS"/>
        <family val="2"/>
        <scheme val="minor"/>
      </rPr>
      <t>'Minnie Pearl'</t>
    </r>
  </si>
  <si>
    <r>
      <t>Phlox divaricata</t>
    </r>
    <r>
      <rPr>
        <sz val="12"/>
        <rFont val="Trebuchet MS"/>
        <family val="2"/>
        <scheme val="minor"/>
      </rPr>
      <t xml:space="preserve"> 'Blue Moon' </t>
    </r>
  </si>
  <si>
    <r>
      <t xml:space="preserve">Phlox divaricata </t>
    </r>
    <r>
      <rPr>
        <sz val="12"/>
        <rFont val="Trebuchet MS"/>
        <family val="2"/>
        <scheme val="minor"/>
      </rPr>
      <t xml:space="preserve">'May Breeze' </t>
    </r>
  </si>
  <si>
    <r>
      <t>Phlox stolonifera</t>
    </r>
    <r>
      <rPr>
        <sz val="12"/>
        <rFont val="Trebuchet MS"/>
        <family val="2"/>
        <scheme val="minor"/>
      </rPr>
      <t xml:space="preserve"> 'Sherwood Purple'</t>
    </r>
  </si>
  <si>
    <r>
      <t xml:space="preserve">Phlox subulata </t>
    </r>
    <r>
      <rPr>
        <sz val="12"/>
        <color theme="1"/>
        <rFont val="Trebuchet MS"/>
        <family val="2"/>
        <scheme val="minor"/>
      </rPr>
      <t>'Emerald Blue'</t>
    </r>
  </si>
  <si>
    <r>
      <t xml:space="preserve">Phlox subulata </t>
    </r>
    <r>
      <rPr>
        <sz val="12"/>
        <color theme="1"/>
        <rFont val="Trebuchet MS"/>
        <family val="2"/>
        <scheme val="minor"/>
      </rPr>
      <t>'Emerald Pink'</t>
    </r>
  </si>
  <si>
    <r>
      <t>Phlox subulata</t>
    </r>
    <r>
      <rPr>
        <sz val="12"/>
        <color theme="1"/>
        <rFont val="Trebuchet MS"/>
        <family val="2"/>
        <scheme val="minor"/>
      </rPr>
      <t xml:space="preserve"> 'Purple Beauty'</t>
    </r>
  </si>
  <si>
    <r>
      <t xml:space="preserve">Phlox subulata </t>
    </r>
    <r>
      <rPr>
        <sz val="12"/>
        <color theme="1"/>
        <rFont val="Trebuchet MS"/>
        <family val="2"/>
        <scheme val="minor"/>
      </rPr>
      <t>'Snowflake'</t>
    </r>
  </si>
  <si>
    <r>
      <t>Phlox x</t>
    </r>
    <r>
      <rPr>
        <sz val="12"/>
        <rFont val="Trebuchet MS"/>
        <family val="2"/>
        <scheme val="minor"/>
      </rPr>
      <t xml:space="preserve"> 'Rose Bouquet'</t>
    </r>
  </si>
  <si>
    <r>
      <t xml:space="preserve">Phlox x </t>
    </r>
    <r>
      <rPr>
        <sz val="12"/>
        <rFont val="Trebuchet MS"/>
        <family val="2"/>
        <scheme val="minor"/>
      </rPr>
      <t>'Rose Bouquet'</t>
    </r>
  </si>
  <si>
    <r>
      <t xml:space="preserve">Physostegia virginiana </t>
    </r>
    <r>
      <rPr>
        <sz val="12"/>
        <rFont val="Trebuchet MS"/>
        <family val="2"/>
        <scheme val="minor"/>
      </rPr>
      <t>'Vivid'</t>
    </r>
  </si>
  <si>
    <r>
      <t xml:space="preserve">Prunella vulgaris </t>
    </r>
    <r>
      <rPr>
        <sz val="12"/>
        <rFont val="Trebuchet MS"/>
        <family val="2"/>
        <scheme val="minor"/>
      </rPr>
      <t>'Magdalena'</t>
    </r>
  </si>
  <si>
    <r>
      <t xml:space="preserve">Rudbeckia fulgida </t>
    </r>
    <r>
      <rPr>
        <sz val="12"/>
        <color theme="1"/>
        <rFont val="Trebuchet MS"/>
        <family val="2"/>
        <scheme val="minor"/>
      </rPr>
      <t>'American Gold Rush'</t>
    </r>
  </si>
  <si>
    <r>
      <t>Rudbeckia fulgida</t>
    </r>
    <r>
      <rPr>
        <sz val="12"/>
        <rFont val="Trebuchet MS"/>
        <family val="2"/>
        <scheme val="minor"/>
      </rPr>
      <t xml:space="preserve"> 'Little Goldstar'</t>
    </r>
  </si>
  <si>
    <r>
      <t xml:space="preserve">Rudbeckia subtomentosa </t>
    </r>
    <r>
      <rPr>
        <sz val="12"/>
        <rFont val="Trebuchet MS"/>
        <family val="2"/>
        <scheme val="minor"/>
      </rPr>
      <t>'Henry Eilers'</t>
    </r>
  </si>
  <si>
    <r>
      <t>Rudbeckia triloba</t>
    </r>
    <r>
      <rPr>
        <sz val="12"/>
        <rFont val="Trebuchet MS"/>
        <family val="2"/>
        <scheme val="minor"/>
      </rPr>
      <t xml:space="preserve"> 'Black Jack Gold'</t>
    </r>
  </si>
  <si>
    <r>
      <t xml:space="preserve">Sedum ternatum </t>
    </r>
    <r>
      <rPr>
        <sz val="12"/>
        <rFont val="Trebuchet MS"/>
        <family val="2"/>
        <scheme val="minor"/>
      </rPr>
      <t xml:space="preserve">'Larinem Park' </t>
    </r>
  </si>
  <si>
    <r>
      <t xml:space="preserve">Silene caroliniana </t>
    </r>
    <r>
      <rPr>
        <sz val="12"/>
        <rFont val="Trebuchet MS"/>
        <family val="2"/>
        <scheme val="minor"/>
      </rPr>
      <t>'Short and Sweet'</t>
    </r>
  </si>
  <si>
    <r>
      <t>Solidago sphacelata</t>
    </r>
    <r>
      <rPr>
        <sz val="12"/>
        <rFont val="Trebuchet MS"/>
        <family val="2"/>
        <scheme val="minor"/>
      </rPr>
      <t xml:space="preserve"> 'Golden Fleece'</t>
    </r>
  </si>
  <si>
    <r>
      <t>Sorghastrum nutans</t>
    </r>
    <r>
      <rPr>
        <sz val="12"/>
        <rFont val="Trebuchet MS"/>
        <family val="2"/>
        <scheme val="minor"/>
      </rPr>
      <t xml:space="preserve"> 'Golden Sunset'</t>
    </r>
  </si>
  <si>
    <r>
      <t xml:space="preserve">Stokesia laevis </t>
    </r>
    <r>
      <rPr>
        <sz val="12"/>
        <rFont val="Trebuchet MS"/>
        <family val="2"/>
        <scheme val="minor"/>
      </rPr>
      <t>'Mary Gregory'</t>
    </r>
  </si>
  <si>
    <r>
      <t xml:space="preserve">Symphyotrichum </t>
    </r>
    <r>
      <rPr>
        <sz val="12"/>
        <rFont val="Trebuchet MS"/>
        <family val="2"/>
        <scheme val="minor"/>
      </rPr>
      <t xml:space="preserve"> 'Wood's Blue'</t>
    </r>
  </si>
  <si>
    <r>
      <t>Symphyotrichum ericoides</t>
    </r>
    <r>
      <rPr>
        <sz val="12"/>
        <rFont val="Trebuchet MS"/>
        <family val="2"/>
        <scheme val="minor"/>
      </rPr>
      <t xml:space="preserve"> 'Snow Flurry'</t>
    </r>
  </si>
  <si>
    <r>
      <t xml:space="preserve">Symphyotrichum novae-angilae </t>
    </r>
    <r>
      <rPr>
        <sz val="12"/>
        <rFont val="Trebuchet MS"/>
        <family val="2"/>
        <scheme val="minor"/>
      </rPr>
      <t>'Purple Dome'</t>
    </r>
  </si>
  <si>
    <r>
      <t>Symphyotrichum</t>
    </r>
    <r>
      <rPr>
        <sz val="12"/>
        <rFont val="Trebuchet MS"/>
        <family val="2"/>
        <scheme val="minor"/>
      </rPr>
      <t xml:space="preserve"> 'Wood's Blue'</t>
    </r>
  </si>
  <si>
    <r>
      <t xml:space="preserve">Tiarella cordifolia </t>
    </r>
    <r>
      <rPr>
        <sz val="12"/>
        <rFont val="Trebuchet MS"/>
        <family val="2"/>
        <scheme val="minor"/>
      </rPr>
      <t>'Brandywine'</t>
    </r>
  </si>
  <si>
    <r>
      <t>Tiarella cordifolia</t>
    </r>
    <r>
      <rPr>
        <sz val="12"/>
        <rFont val="Trebuchet MS"/>
        <family val="2"/>
        <scheme val="minor"/>
      </rPr>
      <t xml:space="preserve"> 'Brandywine'</t>
    </r>
  </si>
  <si>
    <r>
      <t xml:space="preserve">Tiarella cordifolia </t>
    </r>
    <r>
      <rPr>
        <sz val="12"/>
        <rFont val="Trebuchet MS"/>
        <family val="2"/>
        <scheme val="minor"/>
      </rPr>
      <t>'Oakleaf''</t>
    </r>
  </si>
  <si>
    <r>
      <t>Veronicastrum virginicum</t>
    </r>
    <r>
      <rPr>
        <sz val="12"/>
        <rFont val="Trebuchet MS"/>
        <family val="2"/>
        <scheme val="minor"/>
      </rPr>
      <t xml:space="preserve"> 'Lavender Towers'</t>
    </r>
  </si>
  <si>
    <r>
      <t xml:space="preserve">Viola walteri </t>
    </r>
    <r>
      <rPr>
        <sz val="12"/>
        <rFont val="Trebuchet MS"/>
        <family val="2"/>
        <scheme val="minor"/>
      </rPr>
      <t>'Silver Gem'</t>
    </r>
  </si>
  <si>
    <r>
      <t>Carpinus caroliniana</t>
    </r>
    <r>
      <rPr>
        <sz val="12"/>
        <rFont val="Trebuchet MS"/>
        <family val="2"/>
        <scheme val="minor"/>
      </rPr>
      <t xml:space="preserve"> 'Wisconsin Red'</t>
    </r>
  </si>
  <si>
    <r>
      <t>Cercis canadensis</t>
    </r>
    <r>
      <rPr>
        <sz val="12"/>
        <rFont val="Trebuchet MS"/>
        <family val="2"/>
        <scheme val="minor"/>
      </rPr>
      <t xml:space="preserve"> 'Flamethrower'</t>
    </r>
  </si>
  <si>
    <r>
      <t xml:space="preserve">Cornus florida </t>
    </r>
    <r>
      <rPr>
        <sz val="12"/>
        <rFont val="Trebuchet MS"/>
        <family val="2"/>
        <scheme val="minor"/>
      </rPr>
      <t>'Appalachian Joy'</t>
    </r>
  </si>
  <si>
    <r>
      <t>Cornus florida</t>
    </r>
    <r>
      <rPr>
        <sz val="12"/>
        <rFont val="Trebuchet MS"/>
        <family val="2"/>
        <scheme val="minor"/>
      </rPr>
      <t xml:space="preserve"> 'Cherokee Brave'</t>
    </r>
  </si>
  <si>
    <r>
      <t>Liquidambar styraciflua</t>
    </r>
    <r>
      <rPr>
        <sz val="12"/>
        <rFont val="Trebuchet MS"/>
        <family val="2"/>
        <scheme val="minor"/>
      </rPr>
      <t xml:space="preserve"> 'Slender Silhouette'</t>
    </r>
  </si>
  <si>
    <r>
      <t>Aronia arbutifolia</t>
    </r>
    <r>
      <rPr>
        <sz val="12"/>
        <rFont val="Trebuchet MS"/>
        <family val="2"/>
        <scheme val="minor"/>
      </rPr>
      <t xml:space="preserve"> 'Brilliantissima'  </t>
    </r>
  </si>
  <si>
    <r>
      <t>Cephalanthus occidentalis</t>
    </r>
    <r>
      <rPr>
        <sz val="12"/>
        <rFont val="Trebuchet MS"/>
        <family val="2"/>
        <scheme val="minor"/>
      </rPr>
      <t xml:space="preserve"> 'Sugar Shack'</t>
    </r>
  </si>
  <si>
    <r>
      <t>Clethra alnifolia</t>
    </r>
    <r>
      <rPr>
        <sz val="12"/>
        <rFont val="Trebuchet MS"/>
        <family val="2"/>
        <scheme val="minor"/>
      </rPr>
      <t xml:space="preserve"> 'Crystalina' </t>
    </r>
  </si>
  <si>
    <r>
      <t>Clethra alnifolia</t>
    </r>
    <r>
      <rPr>
        <sz val="12"/>
        <rFont val="Trebuchet MS"/>
        <family val="2"/>
        <scheme val="minor"/>
      </rPr>
      <t xml:space="preserve"> 'Rosea'</t>
    </r>
  </si>
  <si>
    <r>
      <t>Clethra alnifolia</t>
    </r>
    <r>
      <rPr>
        <sz val="12"/>
        <rFont val="Trebuchet MS"/>
        <family val="2"/>
        <scheme val="minor"/>
      </rPr>
      <t xml:space="preserve"> 'Summer Sparkler' </t>
    </r>
  </si>
  <si>
    <r>
      <t>Clethra alnifolia</t>
    </r>
    <r>
      <rPr>
        <sz val="12"/>
        <rFont val="Trebuchet MS"/>
        <family val="2"/>
        <scheme val="minor"/>
      </rPr>
      <t xml:space="preserve"> 'Vanilla Spice'</t>
    </r>
  </si>
  <si>
    <r>
      <t>Cornus racemosa</t>
    </r>
    <r>
      <rPr>
        <sz val="12"/>
        <rFont val="Trebuchet MS"/>
        <family val="2"/>
        <scheme val="minor"/>
      </rPr>
      <t xml:space="preserve"> 'Muszam'</t>
    </r>
  </si>
  <si>
    <r>
      <t>Cornus sanguinea</t>
    </r>
    <r>
      <rPr>
        <sz val="12"/>
        <rFont val="Trebuchet MS"/>
        <family val="2"/>
        <scheme val="minor"/>
      </rPr>
      <t xml:space="preserve"> 'Arctic Sun'</t>
    </r>
  </si>
  <si>
    <r>
      <t>Cornus sericea</t>
    </r>
    <r>
      <rPr>
        <sz val="12"/>
        <rFont val="Trebuchet MS"/>
        <family val="2"/>
        <scheme val="minor"/>
      </rPr>
      <t xml:space="preserve"> 'Baileyi'</t>
    </r>
  </si>
  <si>
    <r>
      <t>Cornus sericea</t>
    </r>
    <r>
      <rPr>
        <sz val="12"/>
        <rFont val="Trebuchet MS"/>
        <family val="2"/>
        <scheme val="minor"/>
      </rPr>
      <t xml:space="preserve"> 'Kelseyi'</t>
    </r>
  </si>
  <si>
    <r>
      <t>Fothergilla</t>
    </r>
    <r>
      <rPr>
        <sz val="12"/>
        <rFont val="Trebuchet MS"/>
        <family val="2"/>
        <scheme val="minor"/>
      </rPr>
      <t xml:space="preserve"> 'Legend of the Small'</t>
    </r>
  </si>
  <si>
    <r>
      <t>Fothergilla</t>
    </r>
    <r>
      <rPr>
        <sz val="12"/>
        <rFont val="Trebuchet MS"/>
        <family val="2"/>
        <scheme val="minor"/>
      </rPr>
      <t xml:space="preserve"> 'Mt. Airy' </t>
    </r>
  </si>
  <si>
    <r>
      <t xml:space="preserve">Fothergilla gardenii </t>
    </r>
    <r>
      <rPr>
        <sz val="12"/>
        <rFont val="Trebuchet MS"/>
        <family val="2"/>
        <scheme val="minor"/>
      </rPr>
      <t>'Blue Mist'</t>
    </r>
  </si>
  <si>
    <r>
      <t>Fothergilla gardenii</t>
    </r>
    <r>
      <rPr>
        <sz val="12"/>
        <rFont val="Trebuchet MS"/>
        <family val="2"/>
        <scheme val="minor"/>
      </rPr>
      <t xml:space="preserve"> 'Suzanne'</t>
    </r>
  </si>
  <si>
    <r>
      <t>Hydrangea arborescens</t>
    </r>
    <r>
      <rPr>
        <sz val="12"/>
        <rFont val="Trebuchet MS"/>
        <family val="2"/>
        <scheme val="minor"/>
      </rPr>
      <t xml:space="preserve"> 'Haas Halo'</t>
    </r>
  </si>
  <si>
    <r>
      <t>Hydrangea quercifolia</t>
    </r>
    <r>
      <rPr>
        <sz val="12"/>
        <rFont val="Trebuchet MS"/>
        <family val="2"/>
        <scheme val="minor"/>
      </rPr>
      <t xml:space="preserve"> 'Munchkin'</t>
    </r>
  </si>
  <si>
    <r>
      <t xml:space="preserve">Hydrangea quercifolia </t>
    </r>
    <r>
      <rPr>
        <sz val="12"/>
        <rFont val="Trebuchet MS"/>
        <family val="2"/>
        <scheme val="minor"/>
      </rPr>
      <t>'Pee Wee'</t>
    </r>
  </si>
  <si>
    <r>
      <t>Hydrangea quercifolia</t>
    </r>
    <r>
      <rPr>
        <sz val="12"/>
        <rFont val="Trebuchet MS"/>
        <family val="2"/>
        <scheme val="minor"/>
      </rPr>
      <t xml:space="preserve"> 'Ruby Slippers'</t>
    </r>
  </si>
  <si>
    <t>Hydrangea quercifolia Open Pollinated</t>
  </si>
  <si>
    <r>
      <t>Ilex glabra</t>
    </r>
    <r>
      <rPr>
        <sz val="12"/>
        <rFont val="Trebuchet MS"/>
        <family val="2"/>
        <scheme val="minor"/>
      </rPr>
      <t xml:space="preserve"> 'Gem Box'</t>
    </r>
  </si>
  <si>
    <r>
      <t>Ilex verticillata</t>
    </r>
    <r>
      <rPr>
        <sz val="12"/>
        <rFont val="Trebuchet MS"/>
        <family val="2"/>
        <scheme val="minor"/>
      </rPr>
      <t xml:space="preserve"> 'Berry Poppins'</t>
    </r>
  </si>
  <si>
    <r>
      <t>Ilex verticillata</t>
    </r>
    <r>
      <rPr>
        <sz val="12"/>
        <rFont val="Trebuchet MS"/>
        <family val="2"/>
        <scheme val="minor"/>
      </rPr>
      <t xml:space="preserve"> 'Mr. Poppins'</t>
    </r>
  </si>
  <si>
    <r>
      <t>Illicium floridanum</t>
    </r>
    <r>
      <rPr>
        <sz val="12"/>
        <rFont val="Trebuchet MS"/>
        <family val="2"/>
        <scheme val="minor"/>
      </rPr>
      <t xml:space="preserve"> 'Scorpio'</t>
    </r>
  </si>
  <si>
    <r>
      <t>Itea virginica</t>
    </r>
    <r>
      <rPr>
        <sz val="12"/>
        <rFont val="Trebuchet MS"/>
        <family val="2"/>
        <scheme val="minor"/>
      </rPr>
      <t xml:space="preserve"> 'Fizzy Mizzy'</t>
    </r>
  </si>
  <si>
    <r>
      <t>Itea virginica</t>
    </r>
    <r>
      <rPr>
        <sz val="12"/>
        <rFont val="Trebuchet MS"/>
        <family val="2"/>
        <scheme val="minor"/>
      </rPr>
      <t xml:space="preserve"> 'Henry's Garnet'</t>
    </r>
  </si>
  <si>
    <r>
      <t>Leucothoe fontanesiana</t>
    </r>
    <r>
      <rPr>
        <sz val="12"/>
        <rFont val="Trebuchet MS"/>
        <family val="2"/>
        <scheme val="minor"/>
      </rPr>
      <t xml:space="preserve"> 'Nana'</t>
    </r>
  </si>
  <si>
    <r>
      <t>Rhododendron x</t>
    </r>
    <r>
      <rPr>
        <sz val="12"/>
        <rFont val="Trebuchet MS"/>
        <family val="2"/>
        <scheme val="minor"/>
      </rPr>
      <t xml:space="preserve"> 'MN Peach'</t>
    </r>
  </si>
  <si>
    <r>
      <t xml:space="preserve">Rubus fruticosus </t>
    </r>
    <r>
      <rPr>
        <sz val="12"/>
        <rFont val="Trebuchet MS"/>
        <family val="2"/>
        <scheme val="minor"/>
      </rPr>
      <t>'Triple Crown'</t>
    </r>
  </si>
  <si>
    <r>
      <t>Rubus occidentalis</t>
    </r>
    <r>
      <rPr>
        <sz val="12"/>
        <rFont val="Trebuchet MS"/>
        <family val="2"/>
        <scheme val="minor"/>
      </rPr>
      <t xml:space="preserve"> 'Black Delicious'</t>
    </r>
  </si>
  <si>
    <r>
      <t xml:space="preserve">Rubus occidentalis </t>
    </r>
    <r>
      <rPr>
        <sz val="12"/>
        <rFont val="Trebuchet MS"/>
        <family val="2"/>
        <scheme val="minor"/>
      </rPr>
      <t>'Jewel'</t>
    </r>
  </si>
  <si>
    <r>
      <t>Sambucus canadensis</t>
    </r>
    <r>
      <rPr>
        <sz val="12"/>
        <rFont val="Trebuchet MS"/>
        <family val="2"/>
        <scheme val="minor"/>
      </rPr>
      <t xml:space="preserve"> 'Bob Gordon'</t>
    </r>
  </si>
  <si>
    <r>
      <t>Sambucus canadensis</t>
    </r>
    <r>
      <rPr>
        <sz val="12"/>
        <rFont val="Trebuchet MS"/>
        <family val="2"/>
        <scheme val="minor"/>
      </rPr>
      <t xml:space="preserve"> 'Ranch'</t>
    </r>
  </si>
  <si>
    <r>
      <t xml:space="preserve">Vaccinium x </t>
    </r>
    <r>
      <rPr>
        <sz val="12"/>
        <rFont val="Trebuchet MS"/>
        <family val="2"/>
        <scheme val="minor"/>
      </rPr>
      <t>'Chippewa'</t>
    </r>
  </si>
  <si>
    <r>
      <t xml:space="preserve">Vaccinium corymbosum </t>
    </r>
    <r>
      <rPr>
        <sz val="12"/>
        <rFont val="Trebuchet MS"/>
        <family val="2"/>
        <scheme val="minor"/>
      </rPr>
      <t>'Blue Crop'</t>
    </r>
  </si>
  <si>
    <r>
      <t>Vaccinium corymbosum</t>
    </r>
    <r>
      <rPr>
        <sz val="12"/>
        <rFont val="Trebuchet MS"/>
        <family val="2"/>
        <scheme val="minor"/>
      </rPr>
      <t xml:space="preserve"> 'Draper'</t>
    </r>
  </si>
  <si>
    <r>
      <t>Vaccinium corymbosum</t>
    </r>
    <r>
      <rPr>
        <sz val="12"/>
        <rFont val="Trebuchet MS"/>
        <family val="2"/>
        <scheme val="minor"/>
      </rPr>
      <t xml:space="preserve"> 'Jersey'</t>
    </r>
  </si>
  <si>
    <r>
      <t>Viburnum dentatum</t>
    </r>
    <r>
      <rPr>
        <sz val="12"/>
        <rFont val="Trebuchet MS"/>
        <family val="2"/>
        <scheme val="minor"/>
      </rPr>
      <t xml:space="preserve"> 'Blue Muffin'</t>
    </r>
  </si>
  <si>
    <r>
      <t>Viburnum nudum</t>
    </r>
    <r>
      <rPr>
        <sz val="12"/>
        <rFont val="Trebuchet MS"/>
        <family val="2"/>
        <scheme val="minor"/>
      </rPr>
      <t xml:space="preserve"> 'Brandywine'</t>
    </r>
  </si>
  <si>
    <r>
      <t>Viburnum nudum</t>
    </r>
    <r>
      <rPr>
        <sz val="12"/>
        <rFont val="Trebuchet MS"/>
        <family val="2"/>
        <scheme val="minor"/>
      </rPr>
      <t xml:space="preserve"> 'Winterthur'</t>
    </r>
  </si>
  <si>
    <t>Osmundastrum cinnamomeum</t>
  </si>
  <si>
    <t>Trillium sulcatum</t>
  </si>
  <si>
    <t>Furrowed Wakerobin</t>
  </si>
  <si>
    <t>Viola pedata</t>
  </si>
  <si>
    <t>Bird's-foot Violet</t>
  </si>
  <si>
    <t>Carolina Azalea</t>
  </si>
  <si>
    <r>
      <t>Rhododendron minus</t>
    </r>
    <r>
      <rPr>
        <sz val="12"/>
        <rFont val="Trebuchet MS"/>
        <family val="2"/>
        <scheme val="minor"/>
      </rPr>
      <t xml:space="preserve"> var</t>
    </r>
    <r>
      <rPr>
        <i/>
        <sz val="12"/>
        <rFont val="Trebuchet MS"/>
        <family val="2"/>
        <scheme val="minor"/>
      </rPr>
      <t xml:space="preserve"> minus</t>
    </r>
  </si>
  <si>
    <r>
      <t xml:space="preserve">Rhododendron arborescens </t>
    </r>
    <r>
      <rPr>
        <sz val="12"/>
        <rFont val="Trebuchet MS"/>
        <family val="2"/>
        <scheme val="minor"/>
      </rPr>
      <t xml:space="preserve">var </t>
    </r>
    <r>
      <rPr>
        <i/>
        <sz val="12"/>
        <rFont val="Trebuchet MS"/>
        <family val="2"/>
        <scheme val="minor"/>
      </rPr>
      <t>georgiana</t>
    </r>
  </si>
  <si>
    <t>Rhododendron hybrids</t>
  </si>
  <si>
    <t>Cardamine concatenata</t>
  </si>
  <si>
    <t>Cutleaf Toothwort</t>
  </si>
  <si>
    <t>Lilium superbum</t>
  </si>
  <si>
    <t>Turk's-Cap Lily</t>
  </si>
  <si>
    <t>Monarda fistulosa</t>
  </si>
  <si>
    <r>
      <t>Illicium floridanum</t>
    </r>
    <r>
      <rPr>
        <sz val="12"/>
        <rFont val="Trebuchet MS"/>
        <family val="2"/>
        <scheme val="minor"/>
      </rPr>
      <t xml:space="preserve"> 'Orion'</t>
    </r>
  </si>
  <si>
    <r>
      <t>Cercis canadensis</t>
    </r>
    <r>
      <rPr>
        <sz val="12"/>
        <rFont val="Trebuchet MS"/>
        <family val="2"/>
        <scheme val="minor"/>
      </rPr>
      <t xml:space="preserve"> 'Ruby Falls'</t>
    </r>
  </si>
  <si>
    <r>
      <t xml:space="preserve">Ilex opaca </t>
    </r>
    <r>
      <rPr>
        <sz val="12"/>
        <rFont val="Trebuchet MS"/>
        <family val="2"/>
        <scheme val="minor"/>
      </rPr>
      <t>(female; fastigiate)</t>
    </r>
  </si>
  <si>
    <t>Magnolia macrophylla</t>
  </si>
  <si>
    <t>Bigleaf Magnolia</t>
  </si>
  <si>
    <t>Populus tremuloides</t>
  </si>
  <si>
    <t>Quaking Aspen</t>
  </si>
  <si>
    <t>Taxodium distichum</t>
  </si>
  <si>
    <t>Rhododendron x 'White Peacock'</t>
  </si>
  <si>
    <t>Rhododendron x 'Koromu Shikibu'</t>
  </si>
  <si>
    <t>Little-Leaf Rhododendrons</t>
  </si>
  <si>
    <t>Large-Leaf Rhododendrons</t>
  </si>
  <si>
    <t>Evergreen Azaleas</t>
  </si>
  <si>
    <t>Wild Bleeding Heart</t>
  </si>
  <si>
    <r>
      <t>Oenothera speciosa</t>
    </r>
    <r>
      <rPr>
        <sz val="12"/>
        <rFont val="Trebuchet MS"/>
        <family val="2"/>
        <scheme val="minor"/>
      </rPr>
      <t xml:space="preserve"> 'Siskiyou'</t>
    </r>
  </si>
  <si>
    <t>Woodland Phlox</t>
  </si>
  <si>
    <t>Thermopsis caroliniana</t>
  </si>
  <si>
    <t>Carolina False Lupine</t>
  </si>
  <si>
    <t>Solidago bicolor</t>
  </si>
  <si>
    <t>White Goldenrod</t>
  </si>
  <si>
    <r>
      <t xml:space="preserve">Chrysogonum virginianum </t>
    </r>
    <r>
      <rPr>
        <sz val="12"/>
        <rFont val="Trebuchet MS"/>
        <family val="2"/>
        <scheme val="minor"/>
      </rPr>
      <t>'Pierre'</t>
    </r>
  </si>
  <si>
    <t>Full to part sun</t>
  </si>
  <si>
    <t>Rich, average</t>
  </si>
  <si>
    <t>Rich, moist</t>
  </si>
  <si>
    <t>Osmunda claytonia</t>
  </si>
  <si>
    <t>Interrupted Fern</t>
  </si>
  <si>
    <t xml:space="preserve">Achillea millefolium </t>
  </si>
  <si>
    <t>Asplenium trichomanes</t>
  </si>
  <si>
    <t>Maidenhair Spleenwort</t>
  </si>
  <si>
    <r>
      <t>Heuchera americana</t>
    </r>
    <r>
      <rPr>
        <sz val="12"/>
        <rFont val="Trebuchet MS"/>
        <family val="2"/>
        <scheme val="minor"/>
      </rPr>
      <t xml:space="preserve"> 'Dale's Strain'</t>
    </r>
  </si>
  <si>
    <r>
      <t xml:space="preserve">Monarda didyma </t>
    </r>
    <r>
      <rPr>
        <sz val="12"/>
        <rFont val="Trebuchet MS"/>
        <family val="2"/>
        <scheme val="minor"/>
      </rPr>
      <t>'Gardenview Scarlet'</t>
    </r>
  </si>
  <si>
    <t xml:space="preserve">Schizachyrium scoparium </t>
  </si>
  <si>
    <r>
      <t>Symphyotrichum laeve</t>
    </r>
    <r>
      <rPr>
        <sz val="12"/>
        <rFont val="Trebuchet MS"/>
        <family val="2"/>
        <scheme val="minor"/>
      </rPr>
      <t xml:space="preserve"> 'Bluebird'</t>
    </r>
  </si>
  <si>
    <t>Thelypteris palustris</t>
  </si>
  <si>
    <t>Marsh Fern</t>
  </si>
  <si>
    <t>Carex brevior</t>
  </si>
  <si>
    <t>Short-Beaked Sedge</t>
  </si>
  <si>
    <t>Symphoricarpos albus</t>
  </si>
  <si>
    <t>Snowberry</t>
  </si>
  <si>
    <t>Dappled sun to shade</t>
  </si>
  <si>
    <t>x</t>
  </si>
  <si>
    <t>Deschampsia cespitosa</t>
  </si>
  <si>
    <t>p</t>
  </si>
  <si>
    <t>Phlox divaricata</t>
  </si>
  <si>
    <r>
      <t>Vaccinium corymbosum</t>
    </r>
    <r>
      <rPr>
        <sz val="12"/>
        <rFont val="Trebuchet MS"/>
        <family val="2"/>
        <scheme val="minor"/>
      </rPr>
      <t xml:space="preserve"> 'Duke'</t>
    </r>
  </si>
  <si>
    <r>
      <t xml:space="preserve">Vaccinium corymbosum </t>
    </r>
    <r>
      <rPr>
        <sz val="12"/>
        <rFont val="Trebuchet MS"/>
        <family val="2"/>
        <scheme val="minor"/>
      </rPr>
      <t>'Patriot'</t>
    </r>
  </si>
  <si>
    <t>S+515:520</t>
  </si>
  <si>
    <t>Andromeda</t>
  </si>
  <si>
    <r>
      <t xml:space="preserve">Pieris japonica x P. floribunda </t>
    </r>
    <r>
      <rPr>
        <sz val="12"/>
        <rFont val="Trebuchet MS"/>
        <family val="2"/>
        <scheme val="minor"/>
      </rPr>
      <t>'Brouwer's Beauty'</t>
    </r>
  </si>
  <si>
    <t>Achillea millefolium</t>
  </si>
  <si>
    <t>Amsonia illustris</t>
  </si>
  <si>
    <t>Ozark Bluestar</t>
  </si>
  <si>
    <t>Dalea purpurea</t>
  </si>
  <si>
    <t>Purple Prairie Clover</t>
  </si>
  <si>
    <t>Liatris pychnostachya</t>
  </si>
  <si>
    <t>Prairie Blazing Star</t>
  </si>
  <si>
    <t>Tiarella cordifolia</t>
  </si>
  <si>
    <t>Cystopteris bulbifera</t>
  </si>
  <si>
    <t>Bulblet Fern</t>
  </si>
  <si>
    <t>Solidago ptarmicoides</t>
  </si>
  <si>
    <t>Upland White Goldenrod</t>
  </si>
  <si>
    <t>Average, dry to medium</t>
  </si>
  <si>
    <t>Rhododendron colemanii</t>
  </si>
  <si>
    <t>Red Hills Azalea</t>
  </si>
  <si>
    <t>Carex cherokeensis</t>
  </si>
  <si>
    <t>Cherokee Sedge</t>
  </si>
  <si>
    <t>Andropogon virginicus</t>
  </si>
  <si>
    <t>Broomsedge</t>
  </si>
  <si>
    <t>Carex pensylvanica</t>
  </si>
  <si>
    <t>Eupatorium hyssopifolium</t>
  </si>
  <si>
    <t>Hyssop-Leaved Thoroughwort</t>
  </si>
  <si>
    <t>Scrophularia lanceolata</t>
  </si>
  <si>
    <t>Lance-Leafed Figwort</t>
  </si>
  <si>
    <t xml:space="preserve">Sedum ternatum  </t>
  </si>
  <si>
    <t>T+728:735</t>
  </si>
  <si>
    <t>Garden shop availability list 06/12/2026. Inventory will change regularly throughout the growing season.</t>
  </si>
  <si>
    <t>Helianthus occidentalis</t>
  </si>
  <si>
    <t>Western Sunflower</t>
  </si>
  <si>
    <t>Physocarpus opulifolius</t>
  </si>
  <si>
    <t>Ninebark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</si>
</sst>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13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2"/>
      <name val="Trebuchet MS"/>
      <family val="2"/>
      <scheme val="minor"/>
    </font>
    <font>
      <b/>
      <sz val="12"/>
      <name val="Trebuchet MS"/>
      <family val="2"/>
      <scheme val="minor"/>
    </font>
    <font>
      <i/>
      <sz val="12"/>
      <name val="Trebuchet MS"/>
      <family val="2"/>
      <scheme val="minor"/>
    </font>
    <font>
      <sz val="10"/>
      <name val="Trebuchet MS"/>
      <family val="2"/>
      <scheme val="minor"/>
    </font>
    <font>
      <b/>
      <i/>
      <sz val="12"/>
      <name val="Trebuchet MS"/>
      <family val="2"/>
      <scheme val="minor"/>
    </font>
    <font>
      <b/>
      <sz val="10"/>
      <name val="Trebuchet MS"/>
      <family val="2"/>
      <scheme val="minor"/>
    </font>
    <font>
      <i/>
      <sz val="10"/>
      <name val="Trebuchet MS"/>
      <family val="2"/>
      <scheme val="minor"/>
    </font>
    <font>
      <sz val="10"/>
      <name val="Trebuchet MS"/>
      <family val="2"/>
    </font>
    <font>
      <i/>
      <sz val="12"/>
      <color theme="1"/>
      <name val="Trebuchet MS"/>
      <family val="2"/>
      <scheme val="minor"/>
    </font>
    <font>
      <b/>
      <sz val="16"/>
      <name val="Trebuchet MS"/>
      <family val="2"/>
      <scheme val="minor"/>
    </font>
    <font>
      <sz val="12"/>
      <color theme="1"/>
      <name val="Trebuchet MS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0" borderId="4" xfId="0" applyFont="1" applyBorder="1"/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2" borderId="1" xfId="0" applyFont="1" applyFill="1" applyBorder="1"/>
    <xf numFmtId="0" fontId="5" fillId="0" borderId="1" xfId="0" applyFont="1" applyBorder="1"/>
    <xf numFmtId="0" fontId="5" fillId="0" borderId="0" xfId="0" applyFont="1"/>
    <xf numFmtId="0" fontId="5" fillId="0" borderId="4" xfId="0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2" borderId="0" xfId="0" applyFont="1" applyFill="1"/>
    <xf numFmtId="0" fontId="3" fillId="0" borderId="0" xfId="0" applyFont="1"/>
    <xf numFmtId="0" fontId="2" fillId="2" borderId="0" xfId="0" applyFont="1" applyFill="1"/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5" fillId="2" borderId="4" xfId="0" applyFont="1" applyFill="1" applyBorder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6" fontId="2" fillId="0" borderId="1" xfId="0" applyNumberFormat="1" applyFont="1" applyBorder="1" applyAlignment="1">
      <alignment wrapText="1"/>
    </xf>
    <xf numFmtId="164" fontId="2" fillId="0" borderId="0" xfId="0" applyNumberFormat="1" applyFont="1"/>
    <xf numFmtId="0" fontId="2" fillId="0" borderId="0" xfId="0" applyFont="1" applyProtection="1">
      <protection locked="0"/>
    </xf>
    <xf numFmtId="0" fontId="3" fillId="4" borderId="0" xfId="0" applyFont="1" applyFill="1"/>
    <xf numFmtId="0" fontId="4" fillId="2" borderId="1" xfId="0" applyFont="1" applyFill="1" applyBorder="1"/>
    <xf numFmtId="0" fontId="2" fillId="2" borderId="1" xfId="0" applyFont="1" applyFill="1" applyBorder="1"/>
    <xf numFmtId="0" fontId="2" fillId="0" borderId="1" xfId="0" quotePrefix="1" applyFont="1" applyBorder="1" applyAlignment="1">
      <alignment wrapText="1"/>
    </xf>
    <xf numFmtId="6" fontId="3" fillId="0" borderId="0" xfId="0" applyNumberFormat="1" applyFont="1"/>
    <xf numFmtId="0" fontId="6" fillId="0" borderId="0" xfId="0" applyFont="1"/>
    <xf numFmtId="0" fontId="4" fillId="0" borderId="0" xfId="0" applyFont="1"/>
    <xf numFmtId="0" fontId="5" fillId="0" borderId="2" xfId="0" applyFont="1" applyBorder="1"/>
    <xf numFmtId="0" fontId="5" fillId="0" borderId="7" xfId="0" applyFont="1" applyBorder="1"/>
    <xf numFmtId="0" fontId="2" fillId="5" borderId="0" xfId="0" applyFont="1" applyFill="1"/>
    <xf numFmtId="0" fontId="2" fillId="7" borderId="0" xfId="0" applyFont="1" applyFill="1"/>
    <xf numFmtId="0" fontId="3" fillId="5" borderId="0" xfId="0" applyFont="1" applyFill="1"/>
    <xf numFmtId="0" fontId="2" fillId="8" borderId="0" xfId="0" applyFont="1" applyFill="1"/>
    <xf numFmtId="0" fontId="3" fillId="7" borderId="0" xfId="0" applyFont="1" applyFill="1"/>
    <xf numFmtId="0" fontId="3" fillId="8" borderId="0" xfId="0" applyFont="1" applyFill="1"/>
    <xf numFmtId="0" fontId="4" fillId="0" borderId="1" xfId="0" applyFont="1" applyBorder="1"/>
    <xf numFmtId="0" fontId="2" fillId="6" borderId="0" xfId="0" applyFont="1" applyFill="1"/>
    <xf numFmtId="0" fontId="2" fillId="6" borderId="8" xfId="0" applyFont="1" applyFill="1" applyBorder="1"/>
    <xf numFmtId="0" fontId="2" fillId="6" borderId="1" xfId="0" applyFont="1" applyFill="1" applyBorder="1"/>
    <xf numFmtId="0" fontId="9" fillId="0" borderId="4" xfId="0" applyFont="1" applyBorder="1"/>
    <xf numFmtId="0" fontId="2" fillId="9" borderId="0" xfId="0" applyFont="1" applyFill="1"/>
    <xf numFmtId="0" fontId="3" fillId="9" borderId="0" xfId="0" applyFont="1" applyFill="1"/>
    <xf numFmtId="0" fontId="2" fillId="10" borderId="0" xfId="0" applyFont="1" applyFill="1"/>
    <xf numFmtId="0" fontId="2" fillId="10" borderId="8" xfId="0" applyFont="1" applyFill="1" applyBorder="1"/>
    <xf numFmtId="0" fontId="2" fillId="10" borderId="1" xfId="0" applyFont="1" applyFill="1" applyBorder="1"/>
    <xf numFmtId="0" fontId="4" fillId="0" borderId="2" xfId="0" applyFont="1" applyBorder="1" applyAlignment="1">
      <alignment wrapText="1"/>
    </xf>
    <xf numFmtId="0" fontId="3" fillId="10" borderId="0" xfId="0" applyFont="1" applyFill="1"/>
    <xf numFmtId="164" fontId="3" fillId="0" borderId="0" xfId="0" applyNumberFormat="1" applyFont="1"/>
    <xf numFmtId="164" fontId="2" fillId="0" borderId="0" xfId="0" applyNumberFormat="1" applyFont="1" applyAlignment="1">
      <alignment wrapText="1"/>
    </xf>
    <xf numFmtId="164" fontId="2" fillId="0" borderId="1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2" fillId="0" borderId="8" xfId="0" applyFont="1" applyBorder="1"/>
    <xf numFmtId="0" fontId="10" fillId="0" borderId="1" xfId="0" applyFont="1" applyBorder="1"/>
    <xf numFmtId="0" fontId="5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0" borderId="6" xfId="0" applyFont="1" applyBorder="1"/>
    <xf numFmtId="0" fontId="5" fillId="0" borderId="5" xfId="0" applyFont="1" applyBorder="1"/>
    <xf numFmtId="0" fontId="5" fillId="2" borderId="0" xfId="0" applyFont="1" applyFill="1"/>
    <xf numFmtId="164" fontId="2" fillId="0" borderId="6" xfId="0" applyNumberFormat="1" applyFont="1" applyBorder="1" applyAlignment="1">
      <alignment wrapText="1"/>
    </xf>
    <xf numFmtId="0" fontId="3" fillId="11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9" fontId="2" fillId="0" borderId="1" xfId="1" applyFont="1" applyBorder="1" applyAlignment="1">
      <alignment horizontal="center" wrapText="1"/>
    </xf>
    <xf numFmtId="9" fontId="4" fillId="0" borderId="1" xfId="1" applyFont="1" applyBorder="1" applyAlignment="1">
      <alignment wrapText="1"/>
    </xf>
    <xf numFmtId="9" fontId="2" fillId="0" borderId="1" xfId="1" applyFont="1" applyBorder="1" applyAlignment="1">
      <alignment wrapText="1"/>
    </xf>
    <xf numFmtId="9" fontId="5" fillId="0" borderId="1" xfId="1" applyFont="1" applyBorder="1"/>
    <xf numFmtId="9" fontId="5" fillId="0" borderId="4" xfId="1" applyFont="1" applyBorder="1"/>
    <xf numFmtId="9" fontId="2" fillId="0" borderId="0" xfId="1" applyFont="1"/>
    <xf numFmtId="9" fontId="2" fillId="8" borderId="0" xfId="1" applyFont="1" applyFill="1"/>
    <xf numFmtId="164" fontId="2" fillId="0" borderId="1" xfId="1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3" fillId="0" borderId="1" xfId="0" applyFont="1" applyBorder="1"/>
    <xf numFmtId="0" fontId="0" fillId="0" borderId="4" xfId="0" applyBorder="1" applyAlignment="1">
      <alignment horizontal="left"/>
    </xf>
    <xf numFmtId="0" fontId="11" fillId="12" borderId="4" xfId="0" applyFont="1" applyFill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3" borderId="5" xfId="0" applyFont="1" applyFill="1" applyBorder="1"/>
    <xf numFmtId="0" fontId="0" fillId="0" borderId="5" xfId="0" applyBorder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164" fontId="2" fillId="0" borderId="2" xfId="0" applyNumberFormat="1" applyFont="1" applyBorder="1"/>
    <xf numFmtId="0" fontId="4" fillId="0" borderId="1" xfId="0" applyFont="1" applyBorder="1" applyAlignment="1">
      <alignment horizontal="left" wrapText="1"/>
    </xf>
    <xf numFmtId="0" fontId="2" fillId="3" borderId="4" xfId="0" applyFont="1" applyFill="1" applyBorder="1" applyAlignment="1">
      <alignment horizontal="right"/>
    </xf>
    <xf numFmtId="0" fontId="2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2" xfId="0" applyFont="1" applyBorder="1" applyProtection="1">
      <protection locked="0"/>
    </xf>
    <xf numFmtId="0" fontId="2" fillId="0" borderId="7" xfId="0" applyFont="1" applyBorder="1" applyProtection="1">
      <protection locked="0"/>
    </xf>
    <xf numFmtId="164" fontId="2" fillId="0" borderId="2" xfId="0" applyNumberFormat="1" applyFont="1" applyBorder="1" applyAlignment="1" applyProtection="1">
      <alignment wrapText="1"/>
      <protection locked="0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0" fontId="11" fillId="12" borderId="3" xfId="0" applyFont="1" applyFill="1" applyBorder="1" applyAlignment="1">
      <alignment horizontal="left"/>
    </xf>
    <xf numFmtId="0" fontId="11" fillId="12" borderId="4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5" fillId="2" borderId="6" xfId="0" applyFont="1" applyFill="1" applyBorder="1"/>
    <xf numFmtId="0" fontId="2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11" xfId="0" applyFont="1" applyBorder="1"/>
    <xf numFmtId="0" fontId="5" fillId="0" borderId="12" xfId="0" applyFont="1" applyBorder="1"/>
    <xf numFmtId="165" fontId="2" fillId="0" borderId="11" xfId="0" applyNumberFormat="1" applyFont="1" applyBorder="1" applyAlignment="1">
      <alignment horizontal="center" wrapText="1"/>
    </xf>
    <xf numFmtId="0" fontId="2" fillId="3" borderId="5" xfId="0" applyFont="1" applyFill="1" applyBorder="1" applyAlignment="1">
      <alignment horizontal="right"/>
    </xf>
    <xf numFmtId="0" fontId="11" fillId="12" borderId="3" xfId="0" applyFont="1" applyFill="1" applyBorder="1"/>
    <xf numFmtId="0" fontId="11" fillId="12" borderId="4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1</xdr:col>
      <xdr:colOff>1847850</xdr:colOff>
      <xdr:row>3</xdr:row>
      <xdr:rowOff>189210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F2AE34-D5AE-4D6B-6F5E-F9C8D062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0"/>
          <a:ext cx="2457449" cy="798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55"/>
  <sheetViews>
    <sheetView tabSelected="1" workbookViewId="0">
      <pane ySplit="5" topLeftCell="A6" activePane="bottomLeft" state="frozen"/>
      <selection pane="bottomLeft" activeCell="L781" sqref="A1:L781"/>
    </sheetView>
  </sheetViews>
  <sheetFormatPr defaultColWidth="9" defaultRowHeight="18" x14ac:dyDescent="0.35"/>
  <cols>
    <col min="1" max="1" width="8.875" style="24" customWidth="1"/>
    <col min="2" max="2" width="30" style="25" customWidth="1"/>
    <col min="3" max="3" width="25.875" style="20" customWidth="1"/>
    <col min="4" max="4" width="34.875" style="20" hidden="1" customWidth="1"/>
    <col min="5" max="5" width="9.875" style="20" bestFit="1" customWidth="1"/>
    <col min="6" max="6" width="14.5" style="20" customWidth="1"/>
    <col min="7" max="7" width="6.75" style="2" hidden="1" customWidth="1"/>
    <col min="8" max="8" width="29.375" style="2" hidden="1" customWidth="1"/>
    <col min="9" max="9" width="15.875" style="20" customWidth="1"/>
    <col min="10" max="10" width="84.625" style="2" hidden="1" customWidth="1"/>
    <col min="11" max="11" width="13.375" style="4" customWidth="1"/>
    <col min="12" max="12" width="13.375" style="24" customWidth="1"/>
    <col min="13" max="13" width="13.375" style="20" customWidth="1"/>
    <col min="14" max="14" width="13.375" style="57" customWidth="1"/>
    <col min="15" max="16384" width="9" style="2"/>
  </cols>
  <sheetData>
    <row r="1" spans="1:23" s="15" customFormat="1" x14ac:dyDescent="0.35">
      <c r="B1" s="34"/>
      <c r="E1" s="33"/>
      <c r="F1" s="33"/>
      <c r="L1" s="21"/>
      <c r="N1" s="56"/>
    </row>
    <row r="2" spans="1:23" x14ac:dyDescent="0.35">
      <c r="A2" s="15"/>
      <c r="B2" s="35"/>
      <c r="C2" s="2"/>
      <c r="D2" s="15"/>
      <c r="E2" s="33"/>
      <c r="F2" s="33"/>
      <c r="I2" s="2"/>
      <c r="K2" s="2"/>
      <c r="L2" s="90"/>
      <c r="M2" s="2"/>
      <c r="N2" s="27"/>
    </row>
    <row r="3" spans="1:23" x14ac:dyDescent="0.35">
      <c r="A3" s="15"/>
      <c r="D3" s="15"/>
      <c r="E3" s="19"/>
      <c r="F3" s="19"/>
      <c r="K3" s="20"/>
    </row>
    <row r="4" spans="1:23" x14ac:dyDescent="0.35">
      <c r="A4" s="15"/>
      <c r="D4" s="15"/>
      <c r="E4" s="19"/>
      <c r="F4" s="19"/>
      <c r="K4" s="20"/>
    </row>
    <row r="5" spans="1:23" x14ac:dyDescent="0.35">
      <c r="A5" s="14" t="s">
        <v>1396</v>
      </c>
      <c r="B5" s="17"/>
      <c r="C5" s="18"/>
      <c r="D5" s="14"/>
      <c r="E5" s="19"/>
      <c r="F5" s="19"/>
      <c r="G5" s="16"/>
      <c r="I5" s="19"/>
      <c r="K5" s="20"/>
    </row>
    <row r="6" spans="1:23" s="21" customFormat="1" ht="36" x14ac:dyDescent="0.35">
      <c r="A6" s="125"/>
      <c r="B6" s="126" t="s">
        <v>531</v>
      </c>
      <c r="C6" s="127" t="s">
        <v>532</v>
      </c>
      <c r="D6" s="127" t="s">
        <v>426</v>
      </c>
      <c r="E6" s="127" t="s">
        <v>533</v>
      </c>
      <c r="F6" s="127" t="s">
        <v>530</v>
      </c>
      <c r="G6" s="127" t="s">
        <v>295</v>
      </c>
      <c r="H6" s="128" t="s">
        <v>24</v>
      </c>
      <c r="I6" s="127" t="s">
        <v>534</v>
      </c>
      <c r="J6" s="129" t="s">
        <v>25</v>
      </c>
      <c r="K6" s="127" t="s">
        <v>535</v>
      </c>
      <c r="L6" s="127" t="s">
        <v>1059</v>
      </c>
      <c r="M6" s="70">
        <v>2025</v>
      </c>
      <c r="N6" s="70">
        <v>2024</v>
      </c>
    </row>
    <row r="7" spans="1:23" s="21" customFormat="1" ht="21" x14ac:dyDescent="0.35">
      <c r="A7" s="140" t="s">
        <v>922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88"/>
      <c r="N7" s="88"/>
    </row>
    <row r="8" spans="1:23" s="90" customFormat="1" ht="32.25" customHeight="1" x14ac:dyDescent="0.35">
      <c r="A8" s="91" t="s">
        <v>421</v>
      </c>
      <c r="B8" s="44" t="s">
        <v>1347</v>
      </c>
      <c r="C8" s="22" t="s">
        <v>1098</v>
      </c>
      <c r="D8" s="22"/>
      <c r="E8" s="22" t="s">
        <v>399</v>
      </c>
      <c r="F8" s="89" t="s">
        <v>1099</v>
      </c>
      <c r="G8" s="89"/>
      <c r="H8" s="89"/>
      <c r="I8" s="89" t="s">
        <v>431</v>
      </c>
      <c r="J8" s="89"/>
      <c r="K8" s="89" t="s">
        <v>433</v>
      </c>
      <c r="L8" s="112">
        <v>10</v>
      </c>
      <c r="M8" s="22"/>
      <c r="N8" s="22"/>
      <c r="O8" s="90" t="s">
        <v>1361</v>
      </c>
    </row>
    <row r="9" spans="1:23" s="90" customFormat="1" ht="34.5" hidden="1" customHeight="1" x14ac:dyDescent="0.35">
      <c r="A9" s="91" t="s">
        <v>421</v>
      </c>
      <c r="B9" s="92" t="s">
        <v>1370</v>
      </c>
      <c r="C9" s="89" t="s">
        <v>1098</v>
      </c>
      <c r="D9" s="89"/>
      <c r="E9" s="89" t="s">
        <v>151</v>
      </c>
      <c r="F9" s="89" t="s">
        <v>1099</v>
      </c>
      <c r="G9" s="89"/>
      <c r="H9" s="89"/>
      <c r="I9" s="89" t="s">
        <v>431</v>
      </c>
      <c r="J9" s="89"/>
      <c r="K9" s="89" t="s">
        <v>433</v>
      </c>
      <c r="L9" s="112">
        <v>9</v>
      </c>
      <c r="M9" s="93">
        <v>8</v>
      </c>
      <c r="N9" s="22"/>
    </row>
    <row r="10" spans="1:23" s="38" customFormat="1" ht="36" hidden="1" customHeight="1" x14ac:dyDescent="0.35">
      <c r="A10" s="11" t="s">
        <v>421</v>
      </c>
      <c r="B10" s="6" t="s">
        <v>398</v>
      </c>
      <c r="C10" s="4" t="s">
        <v>522</v>
      </c>
      <c r="D10" s="4" t="str">
        <f>CONCATENATE(B10, "
", C10)</f>
        <v>Aconitum uncinatum 
Southern Blue Monkshood</v>
      </c>
      <c r="E10" s="4" t="s">
        <v>151</v>
      </c>
      <c r="F10" s="4" t="s">
        <v>437</v>
      </c>
      <c r="G10" s="62" t="s">
        <v>79</v>
      </c>
      <c r="H10" s="8"/>
      <c r="I10" s="4" t="s">
        <v>425</v>
      </c>
      <c r="J10" s="10"/>
      <c r="K10" s="4" t="s">
        <v>433</v>
      </c>
      <c r="L10" s="113"/>
      <c r="M10" s="4"/>
      <c r="N10" s="58"/>
      <c r="O10" s="2"/>
      <c r="P10" s="2"/>
      <c r="Q10" s="2"/>
      <c r="R10" s="2"/>
      <c r="S10" s="2"/>
      <c r="T10" s="2"/>
      <c r="U10" s="2"/>
      <c r="V10" s="2"/>
      <c r="W10" s="2"/>
    </row>
    <row r="11" spans="1:23" ht="35.25" hidden="1" customHeight="1" x14ac:dyDescent="0.35">
      <c r="A11" s="11" t="s">
        <v>421</v>
      </c>
      <c r="B11" s="6" t="s">
        <v>20</v>
      </c>
      <c r="C11" s="4" t="s">
        <v>11</v>
      </c>
      <c r="D11" s="4"/>
      <c r="E11" s="4" t="s">
        <v>107</v>
      </c>
      <c r="F11" s="4" t="s">
        <v>455</v>
      </c>
      <c r="G11" s="8" t="s">
        <v>71</v>
      </c>
      <c r="H11" s="8" t="s">
        <v>78</v>
      </c>
      <c r="I11" s="4" t="s">
        <v>593</v>
      </c>
      <c r="J11" s="10" t="s">
        <v>140</v>
      </c>
      <c r="L11" s="114">
        <v>9</v>
      </c>
      <c r="M11" s="59">
        <v>9</v>
      </c>
      <c r="N11" s="58"/>
    </row>
    <row r="12" spans="1:23" ht="37.5" hidden="1" customHeight="1" x14ac:dyDescent="0.35">
      <c r="A12" s="11" t="s">
        <v>421</v>
      </c>
      <c r="B12" s="6" t="s">
        <v>20</v>
      </c>
      <c r="C12" s="4" t="s">
        <v>11</v>
      </c>
      <c r="D12" s="4"/>
      <c r="E12" s="4" t="s">
        <v>399</v>
      </c>
      <c r="F12" s="4" t="s">
        <v>455</v>
      </c>
      <c r="G12" s="8"/>
      <c r="H12" s="8"/>
      <c r="I12" s="4" t="s">
        <v>462</v>
      </c>
      <c r="J12" s="10"/>
      <c r="L12" s="114"/>
      <c r="M12" s="59">
        <v>9</v>
      </c>
      <c r="N12" s="58"/>
    </row>
    <row r="13" spans="1:23" ht="36" hidden="1" customHeight="1" x14ac:dyDescent="0.35">
      <c r="A13" s="11" t="s">
        <v>421</v>
      </c>
      <c r="B13" s="6" t="s">
        <v>615</v>
      </c>
      <c r="C13" s="4" t="s">
        <v>863</v>
      </c>
      <c r="D13" s="4"/>
      <c r="E13" s="4" t="s">
        <v>151</v>
      </c>
      <c r="F13" s="4" t="s">
        <v>543</v>
      </c>
      <c r="G13" s="8"/>
      <c r="H13" s="8"/>
      <c r="I13" s="4" t="s">
        <v>444</v>
      </c>
      <c r="J13" s="10"/>
      <c r="K13" s="4" t="s">
        <v>433</v>
      </c>
      <c r="L13" s="114">
        <v>13</v>
      </c>
      <c r="M13" s="59">
        <v>8</v>
      </c>
      <c r="N13" s="58">
        <v>12</v>
      </c>
    </row>
    <row r="14" spans="1:23" s="38" customFormat="1" ht="36" hidden="1" customHeight="1" x14ac:dyDescent="0.35">
      <c r="A14" s="11" t="s">
        <v>421</v>
      </c>
      <c r="B14" s="6" t="s">
        <v>789</v>
      </c>
      <c r="C14" s="4" t="s">
        <v>862</v>
      </c>
      <c r="D14" s="4"/>
      <c r="E14" s="4" t="s">
        <v>151</v>
      </c>
      <c r="F14" s="4" t="s">
        <v>543</v>
      </c>
      <c r="G14" s="8"/>
      <c r="H14" s="8"/>
      <c r="I14" s="4" t="s">
        <v>444</v>
      </c>
      <c r="J14" s="10"/>
      <c r="K14" s="4" t="s">
        <v>433</v>
      </c>
      <c r="L14" s="114">
        <v>8</v>
      </c>
      <c r="M14" s="59"/>
      <c r="N14" s="58">
        <v>9</v>
      </c>
      <c r="O14" s="2"/>
      <c r="P14" s="2"/>
      <c r="Q14" s="2"/>
      <c r="R14" s="2"/>
      <c r="S14" s="2"/>
      <c r="T14" s="2"/>
      <c r="U14" s="2"/>
      <c r="V14" s="2"/>
      <c r="W14" s="2"/>
    </row>
    <row r="15" spans="1:23" s="38" customFormat="1" ht="36" hidden="1" customHeight="1" x14ac:dyDescent="0.35">
      <c r="A15" s="11" t="s">
        <v>421</v>
      </c>
      <c r="B15" s="6" t="s">
        <v>1044</v>
      </c>
      <c r="C15" s="4" t="s">
        <v>1045</v>
      </c>
      <c r="D15" s="4"/>
      <c r="E15" s="4" t="s">
        <v>151</v>
      </c>
      <c r="F15" s="4" t="s">
        <v>543</v>
      </c>
      <c r="G15" s="8"/>
      <c r="H15" s="8"/>
      <c r="I15" s="4" t="s">
        <v>444</v>
      </c>
      <c r="J15" s="10"/>
      <c r="K15" s="4" t="s">
        <v>433</v>
      </c>
      <c r="L15" s="114">
        <v>9</v>
      </c>
      <c r="M15" s="59">
        <v>8</v>
      </c>
      <c r="N15" s="58"/>
      <c r="O15" s="2"/>
      <c r="P15" s="2"/>
      <c r="Q15" s="2"/>
      <c r="R15" s="2"/>
      <c r="S15" s="2"/>
      <c r="T15" s="2"/>
      <c r="U15" s="2"/>
      <c r="V15" s="2"/>
      <c r="W15" s="2"/>
    </row>
    <row r="16" spans="1:23" ht="36" customHeight="1" x14ac:dyDescent="0.35">
      <c r="A16" s="11" t="s">
        <v>421</v>
      </c>
      <c r="B16" s="6" t="s">
        <v>128</v>
      </c>
      <c r="C16" s="4" t="s">
        <v>129</v>
      </c>
      <c r="D16" s="1"/>
      <c r="E16" s="1" t="s">
        <v>151</v>
      </c>
      <c r="F16" s="4" t="s">
        <v>437</v>
      </c>
      <c r="G16" s="8" t="s">
        <v>79</v>
      </c>
      <c r="H16" s="8" t="s">
        <v>78</v>
      </c>
      <c r="I16" s="4" t="s">
        <v>452</v>
      </c>
      <c r="J16" s="10" t="s">
        <v>130</v>
      </c>
      <c r="K16" s="4" t="s">
        <v>433</v>
      </c>
      <c r="L16" s="114">
        <v>12</v>
      </c>
      <c r="M16" s="59">
        <v>8</v>
      </c>
      <c r="N16" s="58"/>
      <c r="O16" s="2" t="s">
        <v>1361</v>
      </c>
    </row>
    <row r="17" spans="1:66" ht="36" hidden="1" customHeight="1" x14ac:dyDescent="0.35">
      <c r="A17" s="11" t="s">
        <v>421</v>
      </c>
      <c r="B17" s="6" t="s">
        <v>128</v>
      </c>
      <c r="C17" s="4" t="s">
        <v>129</v>
      </c>
      <c r="D17" s="4" t="str">
        <f t="shared" ref="D17:D29" si="0">CONCATENATE(B17, "
", C17)</f>
        <v>Adiantum pedatum 
Maidenhair Fern</v>
      </c>
      <c r="E17" s="4" t="s">
        <v>264</v>
      </c>
      <c r="F17" s="4" t="s">
        <v>437</v>
      </c>
      <c r="G17" s="8" t="s">
        <v>79</v>
      </c>
      <c r="H17" s="8" t="s">
        <v>78</v>
      </c>
      <c r="I17" s="4" t="s">
        <v>452</v>
      </c>
      <c r="J17" s="10" t="s">
        <v>130</v>
      </c>
      <c r="K17" s="4" t="s">
        <v>433</v>
      </c>
      <c r="L17" s="114"/>
      <c r="M17" s="59"/>
      <c r="N17" s="58"/>
    </row>
    <row r="18" spans="1:66" s="15" customFormat="1" ht="36" hidden="1" customHeight="1" x14ac:dyDescent="0.35">
      <c r="A18" s="11" t="s">
        <v>421</v>
      </c>
      <c r="B18" s="61" t="s">
        <v>1199</v>
      </c>
      <c r="C18" s="1" t="s">
        <v>32</v>
      </c>
      <c r="D18" s="1" t="str">
        <f t="shared" si="0"/>
        <v xml:space="preserve">Agastache 'Blue Fortune'
Anise Hyssop </v>
      </c>
      <c r="E18" s="1" t="s">
        <v>151</v>
      </c>
      <c r="F18" s="1" t="s">
        <v>468</v>
      </c>
      <c r="G18" s="7" t="s">
        <v>75</v>
      </c>
      <c r="H18" s="8" t="s">
        <v>61</v>
      </c>
      <c r="I18" s="4" t="s">
        <v>431</v>
      </c>
      <c r="J18" s="10" t="s">
        <v>73</v>
      </c>
      <c r="K18" s="4" t="s">
        <v>433</v>
      </c>
      <c r="L18" s="114"/>
      <c r="M18" s="59">
        <v>9</v>
      </c>
      <c r="N18" s="58">
        <v>8</v>
      </c>
    </row>
    <row r="19" spans="1:66" s="15" customFormat="1" ht="36" x14ac:dyDescent="0.35">
      <c r="A19" s="11" t="s">
        <v>421</v>
      </c>
      <c r="B19" s="5" t="s">
        <v>31</v>
      </c>
      <c r="C19" s="1" t="s">
        <v>32</v>
      </c>
      <c r="D19" s="1" t="str">
        <f t="shared" si="0"/>
        <v xml:space="preserve">Agastache foeniculum
Anise Hyssop </v>
      </c>
      <c r="E19" s="1" t="s">
        <v>399</v>
      </c>
      <c r="F19" s="1" t="s">
        <v>468</v>
      </c>
      <c r="G19" s="7" t="s">
        <v>75</v>
      </c>
      <c r="H19" s="8" t="s">
        <v>61</v>
      </c>
      <c r="I19" s="4" t="s">
        <v>431</v>
      </c>
      <c r="J19" s="10" t="s">
        <v>73</v>
      </c>
      <c r="K19" s="4" t="s">
        <v>433</v>
      </c>
      <c r="L19" s="114">
        <v>9</v>
      </c>
      <c r="M19" s="59"/>
      <c r="N19" s="58">
        <v>12</v>
      </c>
      <c r="O19" s="15" t="s">
        <v>1361</v>
      </c>
    </row>
    <row r="20" spans="1:66" s="42" customFormat="1" ht="36" hidden="1" x14ac:dyDescent="0.35">
      <c r="A20" s="11" t="s">
        <v>421</v>
      </c>
      <c r="B20" s="5" t="s">
        <v>31</v>
      </c>
      <c r="C20" s="1" t="s">
        <v>32</v>
      </c>
      <c r="D20" s="1" t="str">
        <f t="shared" si="0"/>
        <v xml:space="preserve">Agastache foeniculum
Anise Hyssop </v>
      </c>
      <c r="E20" s="1" t="s">
        <v>264</v>
      </c>
      <c r="F20" s="1" t="s">
        <v>468</v>
      </c>
      <c r="G20" s="7" t="s">
        <v>75</v>
      </c>
      <c r="H20" s="8" t="s">
        <v>61</v>
      </c>
      <c r="I20" s="4" t="s">
        <v>431</v>
      </c>
      <c r="J20" s="10" t="s">
        <v>73</v>
      </c>
      <c r="K20" s="4" t="s">
        <v>433</v>
      </c>
      <c r="L20" s="114"/>
      <c r="M20" s="59">
        <v>11</v>
      </c>
      <c r="N20" s="58">
        <v>11</v>
      </c>
      <c r="O20" s="15"/>
      <c r="P20" s="15"/>
      <c r="Q20" s="15"/>
      <c r="R20" s="15"/>
      <c r="S20" s="15"/>
      <c r="T20" s="15"/>
      <c r="U20" s="15"/>
      <c r="V20" s="15"/>
      <c r="W20" s="15"/>
    </row>
    <row r="21" spans="1:66" s="15" customFormat="1" ht="36" hidden="1" x14ac:dyDescent="0.35">
      <c r="A21" s="11" t="s">
        <v>421</v>
      </c>
      <c r="B21" s="5" t="s">
        <v>31</v>
      </c>
      <c r="C21" s="1" t="s">
        <v>32</v>
      </c>
      <c r="D21" s="1" t="str">
        <f t="shared" si="0"/>
        <v xml:space="preserve">Agastache foeniculum
Anise Hyssop </v>
      </c>
      <c r="E21" s="1" t="s">
        <v>151</v>
      </c>
      <c r="F21" s="1" t="s">
        <v>468</v>
      </c>
      <c r="G21" s="7" t="s">
        <v>75</v>
      </c>
      <c r="H21" s="8" t="s">
        <v>61</v>
      </c>
      <c r="I21" s="4" t="s">
        <v>431</v>
      </c>
      <c r="J21" s="10" t="s">
        <v>73</v>
      </c>
      <c r="K21" s="4" t="s">
        <v>433</v>
      </c>
      <c r="L21" s="114">
        <v>8</v>
      </c>
      <c r="M21" s="59">
        <v>8</v>
      </c>
      <c r="N21" s="58">
        <v>8</v>
      </c>
    </row>
    <row r="22" spans="1:66" ht="36" x14ac:dyDescent="0.35">
      <c r="A22" s="11" t="s">
        <v>421</v>
      </c>
      <c r="B22" s="5" t="s">
        <v>848</v>
      </c>
      <c r="C22" s="1" t="s">
        <v>849</v>
      </c>
      <c r="D22" s="1" t="str">
        <f t="shared" si="0"/>
        <v>Allium cernuum
Nodding Onion</v>
      </c>
      <c r="E22" s="1" t="s">
        <v>399</v>
      </c>
      <c r="F22" s="1" t="s">
        <v>878</v>
      </c>
      <c r="G22" s="7"/>
      <c r="H22" s="8"/>
      <c r="I22" s="4" t="s">
        <v>431</v>
      </c>
      <c r="J22" s="10"/>
      <c r="K22" s="4" t="s">
        <v>433</v>
      </c>
      <c r="L22" s="114">
        <v>10</v>
      </c>
      <c r="M22" s="59">
        <v>10</v>
      </c>
      <c r="N22" s="58">
        <v>8</v>
      </c>
      <c r="O22" s="2" t="s">
        <v>1361</v>
      </c>
    </row>
    <row r="23" spans="1:66" ht="36" x14ac:dyDescent="0.35">
      <c r="A23" s="11" t="s">
        <v>421</v>
      </c>
      <c r="B23" s="5" t="s">
        <v>1155</v>
      </c>
      <c r="C23" s="1" t="s">
        <v>1156</v>
      </c>
      <c r="D23" s="1" t="str">
        <f t="shared" si="0"/>
        <v>Allium stellatum
Prairie Onion</v>
      </c>
      <c r="E23" s="1" t="s">
        <v>399</v>
      </c>
      <c r="F23" s="1" t="s">
        <v>878</v>
      </c>
      <c r="G23" s="7"/>
      <c r="H23" s="8"/>
      <c r="I23" s="4" t="s">
        <v>431</v>
      </c>
      <c r="J23" s="10"/>
      <c r="K23" s="4" t="s">
        <v>433</v>
      </c>
      <c r="L23" s="114">
        <v>10</v>
      </c>
      <c r="M23" s="59">
        <v>10</v>
      </c>
      <c r="N23" s="58"/>
      <c r="O23" s="2" t="s">
        <v>1361</v>
      </c>
    </row>
    <row r="24" spans="1:66" ht="36" hidden="1" x14ac:dyDescent="0.35">
      <c r="A24" s="11" t="s">
        <v>421</v>
      </c>
      <c r="B24" s="5" t="s">
        <v>1007</v>
      </c>
      <c r="C24" s="1" t="s">
        <v>1008</v>
      </c>
      <c r="D24" s="1" t="str">
        <f t="shared" si="0"/>
        <v>Allium tricoccum
Ramp/Wild Leek</v>
      </c>
      <c r="E24" s="1" t="s">
        <v>311</v>
      </c>
      <c r="F24" s="1" t="s">
        <v>437</v>
      </c>
      <c r="G24" s="7"/>
      <c r="H24" s="8"/>
      <c r="I24" s="4" t="s">
        <v>507</v>
      </c>
      <c r="J24" s="10"/>
      <c r="K24" s="4" t="s">
        <v>433</v>
      </c>
      <c r="L24" s="114">
        <v>10</v>
      </c>
      <c r="M24" s="59">
        <v>10</v>
      </c>
      <c r="N24" s="58">
        <v>10</v>
      </c>
    </row>
    <row r="25" spans="1:66" ht="36" hidden="1" x14ac:dyDescent="0.35">
      <c r="A25" s="11" t="s">
        <v>421</v>
      </c>
      <c r="B25" s="6" t="s">
        <v>243</v>
      </c>
      <c r="C25" s="4" t="s">
        <v>244</v>
      </c>
      <c r="D25" s="4" t="str">
        <f t="shared" si="0"/>
        <v>Amsonia hubrichtii
Hubricht's Blue Star</v>
      </c>
      <c r="E25" s="26" t="s">
        <v>151</v>
      </c>
      <c r="F25" s="26" t="s">
        <v>437</v>
      </c>
      <c r="G25" s="8" t="s">
        <v>79</v>
      </c>
      <c r="H25" s="8" t="s">
        <v>245</v>
      </c>
      <c r="I25" s="4" t="s">
        <v>462</v>
      </c>
      <c r="J25" s="10"/>
      <c r="K25" s="4" t="s">
        <v>433</v>
      </c>
      <c r="L25" s="114">
        <v>10</v>
      </c>
      <c r="M25" s="59">
        <v>9</v>
      </c>
      <c r="N25" s="58">
        <v>9</v>
      </c>
    </row>
    <row r="26" spans="1:66" ht="36" x14ac:dyDescent="0.35">
      <c r="A26" s="11" t="s">
        <v>421</v>
      </c>
      <c r="B26" s="6" t="s">
        <v>243</v>
      </c>
      <c r="C26" s="4" t="s">
        <v>244</v>
      </c>
      <c r="D26" s="4" t="str">
        <f t="shared" si="0"/>
        <v>Amsonia hubrichtii
Hubricht's Blue Star</v>
      </c>
      <c r="E26" s="26" t="s">
        <v>264</v>
      </c>
      <c r="F26" s="26" t="s">
        <v>437</v>
      </c>
      <c r="G26" s="8" t="s">
        <v>79</v>
      </c>
      <c r="H26" s="8" t="s">
        <v>245</v>
      </c>
      <c r="I26" s="4" t="s">
        <v>462</v>
      </c>
      <c r="J26" s="10"/>
      <c r="K26" s="4" t="s">
        <v>433</v>
      </c>
      <c r="L26" s="114">
        <v>11</v>
      </c>
      <c r="M26" s="59">
        <v>10</v>
      </c>
      <c r="N26" s="58">
        <v>14</v>
      </c>
      <c r="O26" s="2" t="s">
        <v>1361</v>
      </c>
    </row>
    <row r="27" spans="1:66" ht="36" x14ac:dyDescent="0.35">
      <c r="A27" s="11" t="s">
        <v>421</v>
      </c>
      <c r="B27" s="6" t="s">
        <v>1371</v>
      </c>
      <c r="C27" s="4" t="s">
        <v>1372</v>
      </c>
      <c r="D27" s="4" t="str">
        <f t="shared" si="0"/>
        <v>Amsonia illustris
Ozark Bluestar</v>
      </c>
      <c r="E27" s="26" t="s">
        <v>264</v>
      </c>
      <c r="F27" s="26"/>
      <c r="G27" s="8"/>
      <c r="H27" s="8"/>
      <c r="I27" s="4"/>
      <c r="J27" s="10"/>
      <c r="L27" s="114">
        <v>12</v>
      </c>
      <c r="M27" s="59"/>
      <c r="N27" s="58"/>
      <c r="O27" s="2" t="s">
        <v>1361</v>
      </c>
    </row>
    <row r="28" spans="1:66" s="39" customFormat="1" ht="36" x14ac:dyDescent="0.35">
      <c r="A28" s="11" t="s">
        <v>421</v>
      </c>
      <c r="B28" s="6" t="s">
        <v>788</v>
      </c>
      <c r="C28" s="4" t="s">
        <v>177</v>
      </c>
      <c r="D28" s="4" t="str">
        <f t="shared" si="0"/>
        <v>Amsonia tabernaemontana 
Eastern Bluestar</v>
      </c>
      <c r="E28" s="4" t="s">
        <v>264</v>
      </c>
      <c r="F28" s="4" t="s">
        <v>437</v>
      </c>
      <c r="G28" s="8" t="s">
        <v>133</v>
      </c>
      <c r="H28" s="8" t="s">
        <v>52</v>
      </c>
      <c r="I28" s="4" t="s">
        <v>425</v>
      </c>
      <c r="J28" s="10" t="s">
        <v>178</v>
      </c>
      <c r="K28" s="4" t="s">
        <v>433</v>
      </c>
      <c r="L28" s="114">
        <v>12</v>
      </c>
      <c r="M28" s="59">
        <v>9</v>
      </c>
      <c r="N28" s="58">
        <v>9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s="39" customFormat="1" ht="36" x14ac:dyDescent="0.35">
      <c r="A29" s="11" t="s">
        <v>421</v>
      </c>
      <c r="B29" s="6" t="s">
        <v>1073</v>
      </c>
      <c r="C29" s="4" t="s">
        <v>1074</v>
      </c>
      <c r="D29" s="4" t="str">
        <f t="shared" si="0"/>
        <v>Anaphalis margaritacea
Pearly Everlasting</v>
      </c>
      <c r="E29" s="4" t="s">
        <v>399</v>
      </c>
      <c r="F29" s="4" t="s">
        <v>878</v>
      </c>
      <c r="G29" s="8"/>
      <c r="H29" s="8"/>
      <c r="I29" s="4" t="s">
        <v>431</v>
      </c>
      <c r="J29" s="10"/>
      <c r="K29" s="4" t="s">
        <v>433</v>
      </c>
      <c r="L29" s="114">
        <v>9</v>
      </c>
      <c r="M29" s="59">
        <v>9</v>
      </c>
      <c r="N29" s="58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36" customHeight="1" x14ac:dyDescent="0.35">
      <c r="A30" s="11" t="s">
        <v>421</v>
      </c>
      <c r="B30" s="6" t="s">
        <v>941</v>
      </c>
      <c r="C30" s="4" t="s">
        <v>942</v>
      </c>
      <c r="D30" s="4"/>
      <c r="E30" s="4" t="s">
        <v>521</v>
      </c>
      <c r="F30" s="4"/>
      <c r="G30" s="8"/>
      <c r="H30" s="8"/>
      <c r="I30" s="4"/>
      <c r="J30" s="10"/>
      <c r="L30" s="114">
        <v>13</v>
      </c>
      <c r="M30" s="59">
        <v>10</v>
      </c>
      <c r="N30" s="58">
        <v>15</v>
      </c>
      <c r="O30" s="2" t="s">
        <v>1361</v>
      </c>
    </row>
    <row r="31" spans="1:66" ht="36" customHeight="1" x14ac:dyDescent="0.35">
      <c r="A31" s="11" t="s">
        <v>421</v>
      </c>
      <c r="B31" s="6" t="s">
        <v>1387</v>
      </c>
      <c r="C31" s="4" t="s">
        <v>1388</v>
      </c>
      <c r="D31" s="4"/>
      <c r="E31" s="4" t="s">
        <v>264</v>
      </c>
      <c r="F31" s="4"/>
      <c r="G31" s="8"/>
      <c r="H31" s="8"/>
      <c r="I31" s="4"/>
      <c r="J31" s="10"/>
      <c r="L31" s="114">
        <v>17</v>
      </c>
      <c r="M31" s="59"/>
      <c r="N31" s="58"/>
      <c r="O31" s="2" t="s">
        <v>1361</v>
      </c>
    </row>
    <row r="32" spans="1:66" ht="36" hidden="1" customHeight="1" x14ac:dyDescent="0.35">
      <c r="A32" s="11" t="s">
        <v>421</v>
      </c>
      <c r="B32" s="6" t="s">
        <v>661</v>
      </c>
      <c r="C32" s="4" t="s">
        <v>662</v>
      </c>
      <c r="D32" s="4"/>
      <c r="E32" s="4" t="s">
        <v>151</v>
      </c>
      <c r="F32" s="4" t="s">
        <v>543</v>
      </c>
      <c r="G32" s="8"/>
      <c r="H32" s="8"/>
      <c r="I32" s="4" t="s">
        <v>496</v>
      </c>
      <c r="J32" s="10"/>
      <c r="K32" s="4" t="s">
        <v>434</v>
      </c>
      <c r="L32" s="114">
        <v>9</v>
      </c>
      <c r="M32" s="59">
        <v>8</v>
      </c>
      <c r="N32" s="58">
        <v>9</v>
      </c>
    </row>
    <row r="33" spans="1:66" s="15" customFormat="1" ht="36" customHeight="1" x14ac:dyDescent="0.35">
      <c r="A33" s="11" t="s">
        <v>421</v>
      </c>
      <c r="B33" s="6" t="s">
        <v>33</v>
      </c>
      <c r="C33" s="4" t="s">
        <v>34</v>
      </c>
      <c r="D33" s="4" t="str">
        <f>CONCATENATE(B33, "
", C33)</f>
        <v xml:space="preserve">Anemone canadensis
Canadian Anemone </v>
      </c>
      <c r="E33" s="4" t="s">
        <v>107</v>
      </c>
      <c r="F33" s="4"/>
      <c r="G33" s="8" t="s">
        <v>50</v>
      </c>
      <c r="H33" s="8" t="s">
        <v>64</v>
      </c>
      <c r="I33" s="4"/>
      <c r="J33" s="10" t="s">
        <v>72</v>
      </c>
      <c r="K33" s="4"/>
      <c r="L33" s="114">
        <v>8</v>
      </c>
      <c r="M33" s="59">
        <v>8</v>
      </c>
      <c r="N33" s="58">
        <v>8</v>
      </c>
      <c r="O33" s="15" t="s">
        <v>1361</v>
      </c>
    </row>
    <row r="34" spans="1:66" s="15" customFormat="1" ht="36" x14ac:dyDescent="0.35">
      <c r="A34" s="11" t="s">
        <v>421</v>
      </c>
      <c r="B34" s="6" t="s">
        <v>616</v>
      </c>
      <c r="C34" s="4" t="s">
        <v>643</v>
      </c>
      <c r="D34" s="4"/>
      <c r="E34" s="4" t="s">
        <v>151</v>
      </c>
      <c r="F34" s="4" t="s">
        <v>644</v>
      </c>
      <c r="G34" s="8"/>
      <c r="H34" s="8"/>
      <c r="I34" s="4" t="s">
        <v>425</v>
      </c>
      <c r="J34" s="10"/>
      <c r="K34" s="4" t="s">
        <v>449</v>
      </c>
      <c r="L34" s="114">
        <v>8</v>
      </c>
      <c r="M34" s="59">
        <v>8</v>
      </c>
      <c r="N34" s="58">
        <v>8</v>
      </c>
      <c r="O34" s="15" t="s">
        <v>1361</v>
      </c>
    </row>
    <row r="35" spans="1:66" s="29" customFormat="1" ht="36" hidden="1" customHeight="1" x14ac:dyDescent="0.35">
      <c r="A35" s="11" t="s">
        <v>421</v>
      </c>
      <c r="B35" s="6" t="s">
        <v>616</v>
      </c>
      <c r="C35" s="4" t="s">
        <v>643</v>
      </c>
      <c r="D35" s="4"/>
      <c r="E35" s="4" t="s">
        <v>521</v>
      </c>
      <c r="F35" s="4" t="s">
        <v>644</v>
      </c>
      <c r="G35" s="8"/>
      <c r="H35" s="8"/>
      <c r="I35" s="4" t="s">
        <v>425</v>
      </c>
      <c r="J35" s="10"/>
      <c r="K35" s="4" t="s">
        <v>449</v>
      </c>
      <c r="L35" s="114"/>
      <c r="M35" s="59">
        <v>12</v>
      </c>
      <c r="N35" s="58">
        <v>12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s="29" customFormat="1" ht="36" hidden="1" customHeight="1" x14ac:dyDescent="0.35">
      <c r="A36" s="11" t="s">
        <v>421</v>
      </c>
      <c r="B36" s="6" t="s">
        <v>1171</v>
      </c>
      <c r="C36" s="4" t="s">
        <v>1172</v>
      </c>
      <c r="D36" s="4"/>
      <c r="E36" s="4" t="s">
        <v>151</v>
      </c>
      <c r="F36" s="4" t="s">
        <v>468</v>
      </c>
      <c r="G36" s="8"/>
      <c r="H36" s="8"/>
      <c r="I36" s="4" t="s">
        <v>440</v>
      </c>
      <c r="J36" s="10"/>
      <c r="K36" s="4" t="s">
        <v>433</v>
      </c>
      <c r="L36" s="114">
        <v>10</v>
      </c>
      <c r="M36" s="59">
        <v>9</v>
      </c>
      <c r="N36" s="58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s="29" customFormat="1" ht="36" hidden="1" customHeight="1" x14ac:dyDescent="0.35">
      <c r="A37" s="11" t="s">
        <v>421</v>
      </c>
      <c r="B37" s="6" t="s">
        <v>896</v>
      </c>
      <c r="C37" s="4" t="s">
        <v>897</v>
      </c>
      <c r="D37" s="4"/>
      <c r="E37" s="4" t="s">
        <v>311</v>
      </c>
      <c r="F37" s="4" t="s">
        <v>506</v>
      </c>
      <c r="G37" s="8"/>
      <c r="H37" s="8"/>
      <c r="I37" s="4" t="s">
        <v>440</v>
      </c>
      <c r="J37" s="10"/>
      <c r="K37" s="4" t="s">
        <v>449</v>
      </c>
      <c r="L37" s="114"/>
      <c r="M37" s="59">
        <v>6</v>
      </c>
      <c r="N37" s="58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36" hidden="1" customHeight="1" x14ac:dyDescent="0.35">
      <c r="A38" s="11" t="s">
        <v>421</v>
      </c>
      <c r="B38" s="6" t="s">
        <v>896</v>
      </c>
      <c r="C38" s="4" t="s">
        <v>897</v>
      </c>
      <c r="D38" s="4"/>
      <c r="E38" s="4" t="s">
        <v>151</v>
      </c>
      <c r="F38" s="4" t="s">
        <v>506</v>
      </c>
      <c r="G38" s="8"/>
      <c r="H38" s="8"/>
      <c r="I38" s="4" t="s">
        <v>440</v>
      </c>
      <c r="J38" s="10"/>
      <c r="K38" s="4" t="s">
        <v>449</v>
      </c>
      <c r="L38" s="114">
        <v>8</v>
      </c>
      <c r="M38" s="59">
        <v>8</v>
      </c>
      <c r="N38" s="58">
        <v>8</v>
      </c>
      <c r="O38" s="15"/>
      <c r="P38" s="15"/>
      <c r="Q38" s="15"/>
      <c r="R38" s="15"/>
      <c r="S38" s="15"/>
      <c r="T38" s="15"/>
      <c r="U38" s="15"/>
      <c r="V38" s="15"/>
      <c r="W38" s="15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</row>
    <row r="39" spans="1:66" ht="36" hidden="1" x14ac:dyDescent="0.35">
      <c r="A39" s="11" t="s">
        <v>421</v>
      </c>
      <c r="B39" s="5" t="s">
        <v>392</v>
      </c>
      <c r="C39" s="1" t="s">
        <v>5</v>
      </c>
      <c r="D39" s="1" t="str">
        <f t="shared" ref="D39:D47" si="1">CONCATENATE(B39, "
", C39)</f>
        <v>Aquilegia canadensis 
Wild Columbine</v>
      </c>
      <c r="E39" s="1" t="s">
        <v>311</v>
      </c>
      <c r="F39" s="1" t="s">
        <v>451</v>
      </c>
      <c r="G39" s="7" t="s">
        <v>79</v>
      </c>
      <c r="H39" s="8" t="s">
        <v>74</v>
      </c>
      <c r="I39" s="4" t="s">
        <v>456</v>
      </c>
      <c r="J39" s="10" t="s">
        <v>23</v>
      </c>
      <c r="K39" s="4" t="s">
        <v>434</v>
      </c>
      <c r="L39" s="114">
        <v>6</v>
      </c>
      <c r="M39" s="59"/>
      <c r="N39" s="58">
        <v>7</v>
      </c>
    </row>
    <row r="40" spans="1:66" s="38" customFormat="1" ht="36" customHeight="1" x14ac:dyDescent="0.35">
      <c r="A40" s="11" t="s">
        <v>421</v>
      </c>
      <c r="B40" s="5" t="s">
        <v>392</v>
      </c>
      <c r="C40" s="1" t="s">
        <v>5</v>
      </c>
      <c r="D40" s="1" t="str">
        <f t="shared" si="1"/>
        <v>Aquilegia canadensis 
Wild Columbine</v>
      </c>
      <c r="E40" s="1" t="s">
        <v>151</v>
      </c>
      <c r="F40" s="1" t="s">
        <v>451</v>
      </c>
      <c r="G40" s="7" t="s">
        <v>79</v>
      </c>
      <c r="H40" s="8" t="s">
        <v>74</v>
      </c>
      <c r="I40" s="4" t="s">
        <v>456</v>
      </c>
      <c r="J40" s="10" t="s">
        <v>23</v>
      </c>
      <c r="K40" s="4" t="s">
        <v>434</v>
      </c>
      <c r="L40" s="114">
        <v>8</v>
      </c>
      <c r="M40" s="59">
        <v>8</v>
      </c>
      <c r="N40" s="58">
        <v>8</v>
      </c>
      <c r="O40" s="2" t="s">
        <v>1361</v>
      </c>
      <c r="P40" s="2"/>
      <c r="Q40" s="2"/>
      <c r="R40" s="2"/>
      <c r="S40" s="2"/>
      <c r="T40" s="2"/>
      <c r="U40" s="2"/>
      <c r="V40" s="2"/>
      <c r="W40" s="2"/>
    </row>
    <row r="41" spans="1:66" ht="36" hidden="1" customHeight="1" x14ac:dyDescent="0.35">
      <c r="A41" s="11" t="s">
        <v>421</v>
      </c>
      <c r="B41" s="5" t="s">
        <v>1200</v>
      </c>
      <c r="C41" s="1" t="s">
        <v>775</v>
      </c>
      <c r="D41" s="1" t="str">
        <f t="shared" si="1"/>
        <v>Aquilegia canadensis 'Corbett'
Dwarf Yellow Wild Columbine</v>
      </c>
      <c r="E41" s="1" t="s">
        <v>151</v>
      </c>
      <c r="F41" s="1" t="s">
        <v>451</v>
      </c>
      <c r="G41" s="7" t="s">
        <v>79</v>
      </c>
      <c r="H41" s="8" t="s">
        <v>74</v>
      </c>
      <c r="I41" s="4" t="s">
        <v>456</v>
      </c>
      <c r="J41" s="10" t="s">
        <v>23</v>
      </c>
      <c r="K41" s="4" t="s">
        <v>434</v>
      </c>
      <c r="L41" s="114">
        <v>8</v>
      </c>
      <c r="M41" s="59">
        <v>9</v>
      </c>
      <c r="N41" s="58">
        <v>6</v>
      </c>
    </row>
    <row r="42" spans="1:66" ht="36" hidden="1" customHeight="1" x14ac:dyDescent="0.35">
      <c r="A42" s="11" t="s">
        <v>421</v>
      </c>
      <c r="B42" s="6" t="s">
        <v>1201</v>
      </c>
      <c r="C42" s="4" t="s">
        <v>5</v>
      </c>
      <c r="D42" s="4" t="str">
        <f t="shared" si="1"/>
        <v>Aquilegia canadensis 'Little Lanterns'
Wild Columbine</v>
      </c>
      <c r="E42" s="4" t="s">
        <v>151</v>
      </c>
      <c r="F42" s="4" t="s">
        <v>451</v>
      </c>
      <c r="G42" s="8" t="s">
        <v>79</v>
      </c>
      <c r="H42" s="8" t="s">
        <v>74</v>
      </c>
      <c r="I42" s="4" t="s">
        <v>456</v>
      </c>
      <c r="J42" s="10" t="s">
        <v>23</v>
      </c>
      <c r="K42" s="4" t="s">
        <v>434</v>
      </c>
      <c r="L42" s="114">
        <v>10</v>
      </c>
      <c r="M42" s="59">
        <v>9</v>
      </c>
      <c r="N42" s="58"/>
    </row>
    <row r="43" spans="1:66" ht="36" customHeight="1" x14ac:dyDescent="0.35">
      <c r="A43" s="11" t="s">
        <v>421</v>
      </c>
      <c r="B43" s="6" t="s">
        <v>273</v>
      </c>
      <c r="C43" s="4" t="s">
        <v>271</v>
      </c>
      <c r="D43" s="4" t="str">
        <f t="shared" si="1"/>
        <v>Aralia racemosa
Spikenard</v>
      </c>
      <c r="E43" s="4" t="s">
        <v>151</v>
      </c>
      <c r="F43" s="4" t="s">
        <v>437</v>
      </c>
      <c r="G43" s="8" t="s">
        <v>75</v>
      </c>
      <c r="H43" s="8" t="s">
        <v>274</v>
      </c>
      <c r="I43" s="4" t="s">
        <v>425</v>
      </c>
      <c r="J43" s="10" t="s">
        <v>275</v>
      </c>
      <c r="K43" s="4" t="s">
        <v>434</v>
      </c>
      <c r="L43" s="114">
        <v>8</v>
      </c>
      <c r="M43" s="59">
        <v>8</v>
      </c>
      <c r="N43" s="58"/>
      <c r="O43" s="2" t="s">
        <v>1361</v>
      </c>
    </row>
    <row r="44" spans="1:66" ht="36" hidden="1" x14ac:dyDescent="0.35">
      <c r="A44" s="11" t="s">
        <v>421</v>
      </c>
      <c r="B44" s="6" t="s">
        <v>273</v>
      </c>
      <c r="C44" s="4" t="s">
        <v>271</v>
      </c>
      <c r="D44" s="4" t="str">
        <f t="shared" si="1"/>
        <v>Aralia racemosa
Spikenard</v>
      </c>
      <c r="E44" s="4" t="s">
        <v>399</v>
      </c>
      <c r="F44" s="4" t="s">
        <v>437</v>
      </c>
      <c r="G44" s="8" t="s">
        <v>75</v>
      </c>
      <c r="H44" s="8" t="s">
        <v>274</v>
      </c>
      <c r="I44" s="4" t="s">
        <v>425</v>
      </c>
      <c r="J44" s="10" t="s">
        <v>275</v>
      </c>
      <c r="K44" s="4" t="s">
        <v>434</v>
      </c>
      <c r="L44" s="114"/>
      <c r="M44" s="59"/>
      <c r="N44" s="58">
        <v>11</v>
      </c>
    </row>
    <row r="45" spans="1:66" s="38" customFormat="1" ht="36" hidden="1" x14ac:dyDescent="0.35">
      <c r="A45" s="11" t="s">
        <v>421</v>
      </c>
      <c r="B45" s="6" t="s">
        <v>221</v>
      </c>
      <c r="C45" s="4" t="s">
        <v>222</v>
      </c>
      <c r="D45" s="4" t="str">
        <f t="shared" si="1"/>
        <v xml:space="preserve">Arisaema dracontium
Green Dragon </v>
      </c>
      <c r="E45" s="26" t="s">
        <v>387</v>
      </c>
      <c r="F45" s="26" t="s">
        <v>443</v>
      </c>
      <c r="G45" s="8" t="s">
        <v>50</v>
      </c>
      <c r="H45" s="8" t="s">
        <v>223</v>
      </c>
      <c r="I45" s="4" t="s">
        <v>456</v>
      </c>
      <c r="J45" s="10" t="s">
        <v>229</v>
      </c>
      <c r="K45" s="4" t="s">
        <v>433</v>
      </c>
      <c r="L45" s="114"/>
      <c r="M45" s="59"/>
      <c r="N45" s="58"/>
      <c r="O45" s="2"/>
      <c r="P45" s="2"/>
      <c r="Q45" s="2"/>
      <c r="R45" s="2"/>
      <c r="S45" s="2"/>
      <c r="T45" s="2"/>
      <c r="U45" s="2"/>
      <c r="V45" s="2"/>
      <c r="W45" s="2"/>
    </row>
    <row r="46" spans="1:66" ht="36" hidden="1" x14ac:dyDescent="0.35">
      <c r="A46" s="11" t="s">
        <v>421</v>
      </c>
      <c r="B46" s="6" t="s">
        <v>221</v>
      </c>
      <c r="C46" s="4" t="s">
        <v>222</v>
      </c>
      <c r="D46" s="4" t="str">
        <f t="shared" si="1"/>
        <v xml:space="preserve">Arisaema dracontium
Green Dragon </v>
      </c>
      <c r="E46" s="26" t="s">
        <v>151</v>
      </c>
      <c r="F46" s="26" t="s">
        <v>443</v>
      </c>
      <c r="G46" s="8" t="s">
        <v>50</v>
      </c>
      <c r="H46" s="8" t="s">
        <v>223</v>
      </c>
      <c r="I46" s="4" t="s">
        <v>444</v>
      </c>
      <c r="J46" s="10" t="s">
        <v>229</v>
      </c>
      <c r="K46" s="4" t="s">
        <v>433</v>
      </c>
      <c r="L46" s="114">
        <v>9</v>
      </c>
      <c r="M46" s="59">
        <v>8</v>
      </c>
      <c r="N46" s="58"/>
    </row>
    <row r="47" spans="1:66" ht="36" hidden="1" x14ac:dyDescent="0.35">
      <c r="A47" s="11" t="s">
        <v>421</v>
      </c>
      <c r="B47" s="6" t="s">
        <v>157</v>
      </c>
      <c r="C47" s="4" t="s">
        <v>156</v>
      </c>
      <c r="D47" s="4" t="str">
        <f t="shared" si="1"/>
        <v>Arisaema triphyllum 
Jack in the Pulpit</v>
      </c>
      <c r="E47" s="4" t="s">
        <v>311</v>
      </c>
      <c r="F47" s="4"/>
      <c r="G47" s="8" t="s">
        <v>50</v>
      </c>
      <c r="H47" s="8" t="s">
        <v>78</v>
      </c>
      <c r="I47" s="4" t="s">
        <v>444</v>
      </c>
      <c r="J47" s="10" t="s">
        <v>158</v>
      </c>
      <c r="K47" s="4" t="s">
        <v>433</v>
      </c>
      <c r="L47" s="114"/>
      <c r="M47" s="59"/>
      <c r="N47" s="58">
        <v>8</v>
      </c>
    </row>
    <row r="48" spans="1:66" ht="36" hidden="1" x14ac:dyDescent="0.35">
      <c r="A48" s="11" t="s">
        <v>421</v>
      </c>
      <c r="B48" s="6" t="s">
        <v>157</v>
      </c>
      <c r="C48" s="4" t="s">
        <v>156</v>
      </c>
      <c r="D48" s="4"/>
      <c r="E48" s="4" t="s">
        <v>151</v>
      </c>
      <c r="F48" s="4"/>
      <c r="G48" s="8"/>
      <c r="H48" s="8"/>
      <c r="I48" s="4" t="s">
        <v>444</v>
      </c>
      <c r="J48" s="10" t="s">
        <v>158</v>
      </c>
      <c r="K48" s="4" t="s">
        <v>433</v>
      </c>
      <c r="L48" s="114"/>
      <c r="M48" s="59"/>
      <c r="N48" s="58">
        <v>10</v>
      </c>
    </row>
    <row r="49" spans="1:66" ht="36" x14ac:dyDescent="0.35">
      <c r="A49" s="11" t="s">
        <v>421</v>
      </c>
      <c r="B49" s="6" t="s">
        <v>681</v>
      </c>
      <c r="C49" s="4" t="s">
        <v>682</v>
      </c>
      <c r="D49" s="4"/>
      <c r="E49" s="4" t="s">
        <v>151</v>
      </c>
      <c r="F49" s="4" t="s">
        <v>471</v>
      </c>
      <c r="G49" s="8"/>
      <c r="H49" s="8"/>
      <c r="I49" s="4" t="s">
        <v>431</v>
      </c>
      <c r="J49" s="10"/>
      <c r="K49" s="4" t="s">
        <v>434</v>
      </c>
      <c r="L49" s="114">
        <v>9</v>
      </c>
      <c r="M49" s="59"/>
      <c r="N49" s="58"/>
      <c r="O49" s="2" t="s">
        <v>1361</v>
      </c>
    </row>
    <row r="50" spans="1:66" s="40" customFormat="1" ht="36" hidden="1" x14ac:dyDescent="0.35">
      <c r="A50" s="11" t="s">
        <v>421</v>
      </c>
      <c r="B50" s="6" t="s">
        <v>123</v>
      </c>
      <c r="C50" s="4" t="s">
        <v>610</v>
      </c>
      <c r="D50" s="4" t="str">
        <f>CONCATENATE(B50, "
", C50)</f>
        <v xml:space="preserve">Asarum cananadense 
Canadian Wild Ginger </v>
      </c>
      <c r="E50" s="4" t="s">
        <v>311</v>
      </c>
      <c r="F50" s="4" t="s">
        <v>437</v>
      </c>
      <c r="G50" s="8" t="s">
        <v>75</v>
      </c>
      <c r="H50" s="8" t="s">
        <v>78</v>
      </c>
      <c r="I50" s="4" t="s">
        <v>425</v>
      </c>
      <c r="J50" s="10" t="s">
        <v>124</v>
      </c>
      <c r="K50" s="4" t="s">
        <v>434</v>
      </c>
      <c r="L50" s="114">
        <v>8</v>
      </c>
      <c r="M50" s="59">
        <v>6</v>
      </c>
      <c r="N50" s="58"/>
      <c r="O50" s="15"/>
      <c r="P50" s="15"/>
      <c r="Q50" s="15"/>
      <c r="R50" s="15"/>
      <c r="S50" s="15"/>
      <c r="T50" s="15"/>
      <c r="U50" s="15"/>
      <c r="V50" s="15"/>
      <c r="W50" s="15"/>
    </row>
    <row r="51" spans="1:66" s="40" customFormat="1" ht="36" hidden="1" x14ac:dyDescent="0.35">
      <c r="A51" s="11" t="s">
        <v>421</v>
      </c>
      <c r="B51" s="6" t="s">
        <v>123</v>
      </c>
      <c r="C51" s="4" t="s">
        <v>610</v>
      </c>
      <c r="D51" s="4" t="str">
        <f>CONCATENATE(B51, "
", C51)</f>
        <v xml:space="preserve">Asarum cananadense 
Canadian Wild Ginger </v>
      </c>
      <c r="E51" s="4" t="s">
        <v>151</v>
      </c>
      <c r="F51" s="4" t="s">
        <v>437</v>
      </c>
      <c r="G51" s="8" t="s">
        <v>75</v>
      </c>
      <c r="H51" s="8" t="s">
        <v>78</v>
      </c>
      <c r="I51" s="4" t="s">
        <v>425</v>
      </c>
      <c r="J51" s="10" t="s">
        <v>124</v>
      </c>
      <c r="K51" s="4" t="s">
        <v>434</v>
      </c>
      <c r="L51" s="114"/>
      <c r="M51" s="59">
        <v>8</v>
      </c>
      <c r="N51" s="58">
        <v>8</v>
      </c>
      <c r="O51" s="15"/>
      <c r="P51" s="15"/>
      <c r="Q51" s="15"/>
      <c r="R51" s="15"/>
      <c r="S51" s="15"/>
      <c r="T51" s="15"/>
      <c r="U51" s="15"/>
      <c r="V51" s="15"/>
      <c r="W51" s="15"/>
    </row>
    <row r="52" spans="1:66" s="15" customFormat="1" ht="36" hidden="1" x14ac:dyDescent="0.35">
      <c r="A52" s="11" t="s">
        <v>421</v>
      </c>
      <c r="B52" s="6" t="s">
        <v>123</v>
      </c>
      <c r="C52" s="4" t="s">
        <v>610</v>
      </c>
      <c r="D52" s="4" t="str">
        <f>CONCATENATE(B52, "
", C52)</f>
        <v xml:space="preserve">Asarum cananadense 
Canadian Wild Ginger </v>
      </c>
      <c r="E52" s="4" t="s">
        <v>264</v>
      </c>
      <c r="F52" s="4" t="s">
        <v>437</v>
      </c>
      <c r="G52" s="8" t="s">
        <v>75</v>
      </c>
      <c r="H52" s="8" t="s">
        <v>78</v>
      </c>
      <c r="I52" s="4" t="s">
        <v>425</v>
      </c>
      <c r="J52" s="10" t="s">
        <v>124</v>
      </c>
      <c r="K52" s="4" t="s">
        <v>434</v>
      </c>
      <c r="L52" s="114"/>
      <c r="M52" s="59">
        <v>12</v>
      </c>
      <c r="N52" s="58">
        <v>12</v>
      </c>
    </row>
    <row r="53" spans="1:66" s="15" customFormat="1" ht="34.5" hidden="1" customHeight="1" x14ac:dyDescent="0.35">
      <c r="A53" s="11" t="s">
        <v>421</v>
      </c>
      <c r="B53" s="6" t="s">
        <v>688</v>
      </c>
      <c r="C53" s="4" t="s">
        <v>690</v>
      </c>
      <c r="D53" s="4"/>
      <c r="E53" s="4" t="s">
        <v>151</v>
      </c>
      <c r="F53" s="4" t="s">
        <v>436</v>
      </c>
      <c r="G53" s="8"/>
      <c r="H53" s="8"/>
      <c r="I53" s="4" t="s">
        <v>689</v>
      </c>
      <c r="J53" s="10"/>
      <c r="K53" s="4" t="s">
        <v>433</v>
      </c>
      <c r="L53" s="114"/>
      <c r="M53" s="59">
        <v>8</v>
      </c>
      <c r="N53" s="58"/>
    </row>
    <row r="54" spans="1:66" s="15" customFormat="1" ht="36" x14ac:dyDescent="0.35">
      <c r="A54" s="11" t="s">
        <v>421</v>
      </c>
      <c r="B54" s="6" t="s">
        <v>18</v>
      </c>
      <c r="C54" s="4" t="s">
        <v>7</v>
      </c>
      <c r="D54" s="4" t="str">
        <f>CONCATENATE(B54, "
", C54)</f>
        <v>Asclepias incarnata
Swamp Milkweed</v>
      </c>
      <c r="E54" s="4" t="s">
        <v>264</v>
      </c>
      <c r="F54" s="4" t="s">
        <v>471</v>
      </c>
      <c r="G54" s="8" t="s">
        <v>71</v>
      </c>
      <c r="H54" s="8" t="s">
        <v>69</v>
      </c>
      <c r="I54" s="4" t="s">
        <v>431</v>
      </c>
      <c r="J54" s="10" t="s">
        <v>23</v>
      </c>
      <c r="K54" s="4" t="s">
        <v>433</v>
      </c>
      <c r="L54" s="114">
        <v>12</v>
      </c>
      <c r="M54" s="59">
        <v>12</v>
      </c>
      <c r="N54" s="58">
        <v>11</v>
      </c>
      <c r="O54" s="15" t="s">
        <v>1361</v>
      </c>
    </row>
    <row r="55" spans="1:66" ht="36" hidden="1" x14ac:dyDescent="0.35">
      <c r="A55" s="11" t="s">
        <v>421</v>
      </c>
      <c r="B55" s="6" t="s">
        <v>18</v>
      </c>
      <c r="C55" s="4" t="s">
        <v>7</v>
      </c>
      <c r="D55" s="4" t="str">
        <f t="shared" ref="D55:D72" si="2">CONCATENATE(B55, "
", C55)</f>
        <v>Asclepias incarnata
Swamp Milkweed</v>
      </c>
      <c r="E55" s="4" t="s">
        <v>151</v>
      </c>
      <c r="F55" s="4" t="s">
        <v>471</v>
      </c>
      <c r="G55" s="8" t="s">
        <v>71</v>
      </c>
      <c r="H55" s="8" t="s">
        <v>69</v>
      </c>
      <c r="I55" s="4" t="s">
        <v>431</v>
      </c>
      <c r="J55" s="10" t="s">
        <v>23</v>
      </c>
      <c r="K55" s="4" t="s">
        <v>433</v>
      </c>
      <c r="L55" s="114"/>
      <c r="M55" s="59">
        <v>8</v>
      </c>
      <c r="N55" s="58">
        <v>9</v>
      </c>
    </row>
    <row r="56" spans="1:66" ht="36" hidden="1" x14ac:dyDescent="0.35">
      <c r="A56" s="11" t="s">
        <v>421</v>
      </c>
      <c r="B56" s="6" t="s">
        <v>1093</v>
      </c>
      <c r="C56" s="4" t="s">
        <v>7</v>
      </c>
      <c r="D56" s="4" t="str">
        <f t="shared" si="2"/>
        <v>Asclepias incarnata ssp. pulchra
Swamp Milkweed</v>
      </c>
      <c r="E56" s="4" t="s">
        <v>399</v>
      </c>
      <c r="F56" s="4" t="s">
        <v>471</v>
      </c>
      <c r="G56" s="8" t="s">
        <v>71</v>
      </c>
      <c r="H56" s="8" t="s">
        <v>69</v>
      </c>
      <c r="I56" s="4" t="s">
        <v>431</v>
      </c>
      <c r="J56" s="10" t="s">
        <v>23</v>
      </c>
      <c r="K56" s="4" t="s">
        <v>433</v>
      </c>
      <c r="L56" s="114"/>
      <c r="M56" s="59">
        <v>10</v>
      </c>
      <c r="N56" s="58"/>
    </row>
    <row r="57" spans="1:66" ht="36" hidden="1" x14ac:dyDescent="0.35">
      <c r="A57" s="11" t="s">
        <v>421</v>
      </c>
      <c r="B57" s="6" t="s">
        <v>1202</v>
      </c>
      <c r="C57" s="4" t="s">
        <v>7</v>
      </c>
      <c r="D57" s="4" t="str">
        <f t="shared" si="2"/>
        <v>Asclepias incarnata 'Cinderella'
Swamp Milkweed</v>
      </c>
      <c r="E57" s="4" t="s">
        <v>264</v>
      </c>
      <c r="F57" s="4" t="s">
        <v>560</v>
      </c>
      <c r="G57" s="8"/>
      <c r="H57" s="8"/>
      <c r="I57" s="4" t="s">
        <v>431</v>
      </c>
      <c r="J57" s="10"/>
      <c r="K57" s="4" t="s">
        <v>433</v>
      </c>
      <c r="L57" s="114"/>
      <c r="M57" s="59"/>
      <c r="N57" s="58"/>
    </row>
    <row r="58" spans="1:66" ht="36" hidden="1" x14ac:dyDescent="0.35">
      <c r="A58" s="11" t="s">
        <v>421</v>
      </c>
      <c r="B58" s="6" t="s">
        <v>1203</v>
      </c>
      <c r="C58" s="4" t="s">
        <v>7</v>
      </c>
      <c r="D58" s="4" t="str">
        <f t="shared" si="2"/>
        <v>Asclepias incarnata 'Ice Ballet'
Swamp Milkweed</v>
      </c>
      <c r="E58" s="4" t="s">
        <v>151</v>
      </c>
      <c r="F58" s="4" t="s">
        <v>471</v>
      </c>
      <c r="G58" s="8" t="s">
        <v>71</v>
      </c>
      <c r="H58" s="8" t="s">
        <v>69</v>
      </c>
      <c r="I58" s="4" t="s">
        <v>431</v>
      </c>
      <c r="J58" s="10" t="s">
        <v>23</v>
      </c>
      <c r="K58" s="4" t="s">
        <v>433</v>
      </c>
      <c r="L58" s="114"/>
      <c r="M58" s="59">
        <v>9</v>
      </c>
      <c r="N58" s="58">
        <v>9</v>
      </c>
    </row>
    <row r="59" spans="1:66" ht="36" hidden="1" x14ac:dyDescent="0.35">
      <c r="A59" s="11" t="s">
        <v>421</v>
      </c>
      <c r="B59" s="6" t="s">
        <v>567</v>
      </c>
      <c r="C59" s="4" t="s">
        <v>568</v>
      </c>
      <c r="D59" s="4" t="str">
        <f t="shared" si="2"/>
        <v>Asclepias perennis
Aquatic Milkweed</v>
      </c>
      <c r="E59" s="4" t="s">
        <v>151</v>
      </c>
      <c r="F59" s="4" t="s">
        <v>588</v>
      </c>
      <c r="G59" s="8"/>
      <c r="H59" s="8"/>
      <c r="I59" s="4" t="s">
        <v>462</v>
      </c>
      <c r="J59" s="10"/>
      <c r="K59" s="4" t="s">
        <v>433</v>
      </c>
      <c r="L59" s="114"/>
      <c r="M59" s="59"/>
      <c r="N59" s="58"/>
    </row>
    <row r="60" spans="1:66" s="38" customFormat="1" ht="36" x14ac:dyDescent="0.35">
      <c r="A60" s="11" t="s">
        <v>421</v>
      </c>
      <c r="B60" s="6" t="s">
        <v>685</v>
      </c>
      <c r="C60" s="4" t="s">
        <v>686</v>
      </c>
      <c r="D60" s="4" t="str">
        <f t="shared" si="2"/>
        <v>Asclepias purpurascens
Purple Milkweed</v>
      </c>
      <c r="E60" s="4" t="s">
        <v>264</v>
      </c>
      <c r="F60" s="4" t="s">
        <v>520</v>
      </c>
      <c r="G60" s="8"/>
      <c r="H60" s="8"/>
      <c r="I60" s="4" t="s">
        <v>687</v>
      </c>
      <c r="J60" s="10"/>
      <c r="K60" s="4" t="s">
        <v>433</v>
      </c>
      <c r="L60" s="114">
        <v>12</v>
      </c>
      <c r="M60" s="59"/>
      <c r="N60" s="58">
        <v>12</v>
      </c>
      <c r="O60" s="2" t="s">
        <v>1361</v>
      </c>
      <c r="P60" s="2"/>
      <c r="Q60" s="2"/>
      <c r="R60" s="2"/>
      <c r="S60" s="2"/>
      <c r="T60" s="2"/>
      <c r="U60" s="2"/>
      <c r="V60" s="2"/>
      <c r="W60" s="2"/>
    </row>
    <row r="61" spans="1:66" s="38" customFormat="1" ht="36" hidden="1" x14ac:dyDescent="0.35">
      <c r="A61" s="11" t="s">
        <v>421</v>
      </c>
      <c r="B61" s="6" t="s">
        <v>685</v>
      </c>
      <c r="C61" s="4" t="s">
        <v>686</v>
      </c>
      <c r="D61" s="4" t="str">
        <f>CONCATENATE(B61, "
", C61)</f>
        <v>Asclepias purpurascens
Purple Milkweed</v>
      </c>
      <c r="E61" s="4" t="s">
        <v>151</v>
      </c>
      <c r="F61" s="4" t="s">
        <v>520</v>
      </c>
      <c r="G61" s="8"/>
      <c r="H61" s="8"/>
      <c r="I61" s="4" t="s">
        <v>687</v>
      </c>
      <c r="J61" s="10"/>
      <c r="K61" s="4" t="s">
        <v>433</v>
      </c>
      <c r="L61" s="114">
        <v>8</v>
      </c>
      <c r="M61" s="59">
        <v>8</v>
      </c>
      <c r="N61" s="58">
        <v>9</v>
      </c>
      <c r="O61" s="2"/>
      <c r="P61" s="2"/>
      <c r="Q61" s="2"/>
      <c r="R61" s="2"/>
      <c r="S61" s="2"/>
      <c r="T61" s="2"/>
      <c r="U61" s="2"/>
      <c r="V61" s="2"/>
      <c r="W61" s="2"/>
    </row>
    <row r="62" spans="1:66" ht="36" hidden="1" x14ac:dyDescent="0.35">
      <c r="A62" s="11" t="s">
        <v>421</v>
      </c>
      <c r="B62" s="6" t="s">
        <v>340</v>
      </c>
      <c r="C62" s="4" t="s">
        <v>571</v>
      </c>
      <c r="D62" s="4" t="str">
        <f t="shared" si="2"/>
        <v>Asclepias tuberosa
Butterfly Weed</v>
      </c>
      <c r="E62" s="4" t="s">
        <v>107</v>
      </c>
      <c r="F62" s="4" t="s">
        <v>589</v>
      </c>
      <c r="G62" s="8" t="s">
        <v>75</v>
      </c>
      <c r="H62" s="8" t="s">
        <v>57</v>
      </c>
      <c r="I62" s="4" t="s">
        <v>431</v>
      </c>
      <c r="J62" s="10" t="s">
        <v>182</v>
      </c>
      <c r="K62" s="4" t="s">
        <v>433</v>
      </c>
      <c r="L62" s="114">
        <v>8</v>
      </c>
      <c r="M62" s="59">
        <v>8</v>
      </c>
      <c r="N62" s="58">
        <v>8</v>
      </c>
    </row>
    <row r="63" spans="1:66" ht="36" hidden="1" x14ac:dyDescent="0.35">
      <c r="A63" s="11" t="s">
        <v>421</v>
      </c>
      <c r="B63" s="6" t="s">
        <v>883</v>
      </c>
      <c r="C63" s="4" t="s">
        <v>884</v>
      </c>
      <c r="D63" s="4" t="str">
        <f t="shared" si="2"/>
        <v>Asplenium platyneuron
Ebony Spleenwort</v>
      </c>
      <c r="E63" s="4" t="s">
        <v>151</v>
      </c>
      <c r="F63" s="4" t="s">
        <v>443</v>
      </c>
      <c r="G63" s="8"/>
      <c r="H63" s="8"/>
      <c r="I63" s="4" t="s">
        <v>453</v>
      </c>
      <c r="J63" s="10"/>
      <c r="K63" s="4" t="s">
        <v>433</v>
      </c>
      <c r="L63" s="114">
        <v>10</v>
      </c>
      <c r="M63" s="59">
        <v>8</v>
      </c>
      <c r="N63" s="58">
        <v>5</v>
      </c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</row>
    <row r="64" spans="1:66" ht="36" hidden="1" x14ac:dyDescent="0.35">
      <c r="A64" s="11" t="s">
        <v>421</v>
      </c>
      <c r="B64" s="6" t="s">
        <v>1348</v>
      </c>
      <c r="C64" s="4" t="s">
        <v>1349</v>
      </c>
      <c r="D64" s="4" t="str">
        <f t="shared" si="2"/>
        <v>Asplenium trichomanes
Maidenhair Spleenwort</v>
      </c>
      <c r="E64" s="4" t="s">
        <v>311</v>
      </c>
      <c r="F64" s="20" t="s">
        <v>437</v>
      </c>
      <c r="G64" s="8"/>
      <c r="H64" s="8"/>
      <c r="I64" s="4" t="s">
        <v>1360</v>
      </c>
      <c r="J64" s="10"/>
      <c r="K64" s="4" t="s">
        <v>433</v>
      </c>
      <c r="L64" s="114">
        <v>11</v>
      </c>
      <c r="M64" s="59"/>
      <c r="N64" s="5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</row>
    <row r="65" spans="1:23" ht="36" x14ac:dyDescent="0.35">
      <c r="A65" s="11" t="s">
        <v>421</v>
      </c>
      <c r="B65" s="6" t="s">
        <v>344</v>
      </c>
      <c r="C65" s="4" t="s">
        <v>523</v>
      </c>
      <c r="D65" s="4" t="str">
        <f t="shared" si="2"/>
        <v>Astilbe biternata
Appalachian False Goat's Beard</v>
      </c>
      <c r="E65" s="4" t="s">
        <v>151</v>
      </c>
      <c r="F65" s="4" t="s">
        <v>443</v>
      </c>
      <c r="G65" s="8" t="s">
        <v>75</v>
      </c>
      <c r="H65" s="8"/>
      <c r="I65" s="4" t="s">
        <v>425</v>
      </c>
      <c r="J65" s="10"/>
      <c r="K65" s="4" t="s">
        <v>433</v>
      </c>
      <c r="L65" s="114">
        <v>9</v>
      </c>
      <c r="M65" s="59">
        <v>9</v>
      </c>
      <c r="N65" s="58">
        <v>9</v>
      </c>
      <c r="O65" s="2" t="s">
        <v>1361</v>
      </c>
    </row>
    <row r="66" spans="1:23" ht="36" hidden="1" x14ac:dyDescent="0.35">
      <c r="A66" s="11" t="s">
        <v>421</v>
      </c>
      <c r="B66" s="6" t="s">
        <v>344</v>
      </c>
      <c r="C66" s="4" t="s">
        <v>523</v>
      </c>
      <c r="D66" s="4" t="str">
        <f t="shared" ref="D66" si="3">CONCATENATE(B66, "
", C66)</f>
        <v>Astilbe biternata
Appalachian False Goat's Beard</v>
      </c>
      <c r="E66" s="4" t="s">
        <v>399</v>
      </c>
      <c r="F66" s="4" t="s">
        <v>443</v>
      </c>
      <c r="G66" s="8" t="s">
        <v>75</v>
      </c>
      <c r="H66" s="8"/>
      <c r="I66" s="4" t="s">
        <v>425</v>
      </c>
      <c r="J66" s="10"/>
      <c r="K66" s="4" t="s">
        <v>433</v>
      </c>
      <c r="L66" s="114">
        <v>10</v>
      </c>
      <c r="M66" s="59">
        <v>14</v>
      </c>
      <c r="N66" s="58"/>
    </row>
    <row r="67" spans="1:23" ht="39.75" customHeight="1" x14ac:dyDescent="0.35">
      <c r="A67" s="11" t="s">
        <v>421</v>
      </c>
      <c r="B67" s="6" t="s">
        <v>1204</v>
      </c>
      <c r="C67" s="4" t="s">
        <v>628</v>
      </c>
      <c r="D67" s="4" t="str">
        <f>CONCATENATE(B67, "
", C67)</f>
        <v>Athyruim filix-femina var. angustum 'Lady in Red'
Subarctic Ladyfern</v>
      </c>
      <c r="E67" s="4" t="s">
        <v>151</v>
      </c>
      <c r="F67" s="4" t="s">
        <v>436</v>
      </c>
      <c r="G67" s="8"/>
      <c r="H67" s="8"/>
      <c r="I67" s="4" t="s">
        <v>444</v>
      </c>
      <c r="J67" s="10"/>
      <c r="K67" s="4" t="s">
        <v>433</v>
      </c>
      <c r="L67" s="114">
        <v>8</v>
      </c>
      <c r="M67" s="59">
        <v>8</v>
      </c>
      <c r="N67" s="58">
        <v>8</v>
      </c>
      <c r="O67" s="2" t="s">
        <v>1361</v>
      </c>
    </row>
    <row r="68" spans="1:23" ht="44.25" hidden="1" customHeight="1" x14ac:dyDescent="0.35">
      <c r="A68" s="11" t="s">
        <v>421</v>
      </c>
      <c r="B68" s="6" t="s">
        <v>1143</v>
      </c>
      <c r="C68" s="4" t="s">
        <v>628</v>
      </c>
      <c r="D68" s="4" t="str">
        <f t="shared" si="2"/>
        <v>Athyruim filix-femina var. angustum 'Lady in Red'
Subarctic Ladyfern</v>
      </c>
      <c r="E68" s="4" t="s">
        <v>399</v>
      </c>
      <c r="F68" s="4" t="s">
        <v>436</v>
      </c>
      <c r="G68" s="8"/>
      <c r="H68" s="8"/>
      <c r="I68" s="4" t="s">
        <v>444</v>
      </c>
      <c r="J68" s="10"/>
      <c r="K68" s="4" t="s">
        <v>433</v>
      </c>
      <c r="L68" s="114"/>
      <c r="M68" s="59">
        <v>9</v>
      </c>
      <c r="N68" s="58">
        <v>13</v>
      </c>
    </row>
    <row r="69" spans="1:23" ht="36" hidden="1" x14ac:dyDescent="0.35">
      <c r="A69" s="11" t="s">
        <v>421</v>
      </c>
      <c r="B69" s="6" t="s">
        <v>1029</v>
      </c>
      <c r="C69" s="4" t="s">
        <v>1030</v>
      </c>
      <c r="D69" s="4" t="str">
        <f t="shared" si="2"/>
        <v>Baptisia sp.
Wild Indigo - Open Pollinated</v>
      </c>
      <c r="E69" s="4" t="s">
        <v>151</v>
      </c>
      <c r="F69" s="4" t="s">
        <v>451</v>
      </c>
      <c r="G69" s="8"/>
      <c r="H69" s="8"/>
      <c r="I69" s="4" t="s">
        <v>448</v>
      </c>
      <c r="J69" s="9"/>
      <c r="K69" s="4" t="s">
        <v>433</v>
      </c>
      <c r="L69" s="114"/>
      <c r="M69" s="59">
        <v>8</v>
      </c>
      <c r="N69" s="58"/>
    </row>
    <row r="70" spans="1:23" ht="36" hidden="1" x14ac:dyDescent="0.35">
      <c r="A70" s="11" t="s">
        <v>421</v>
      </c>
      <c r="B70" s="6" t="s">
        <v>976</v>
      </c>
      <c r="C70" s="4" t="s">
        <v>977</v>
      </c>
      <c r="D70" s="4" t="str">
        <f t="shared" si="2"/>
        <v>Baptisia alba
White Wild Indigo</v>
      </c>
      <c r="E70" s="4" t="s">
        <v>151</v>
      </c>
      <c r="F70" s="4" t="s">
        <v>451</v>
      </c>
      <c r="G70" s="8"/>
      <c r="H70" s="8"/>
      <c r="I70" s="4" t="s">
        <v>448</v>
      </c>
      <c r="J70" s="9"/>
      <c r="K70" s="4" t="s">
        <v>433</v>
      </c>
      <c r="L70" s="114"/>
      <c r="M70" s="59"/>
      <c r="N70" s="58">
        <v>9</v>
      </c>
    </row>
    <row r="71" spans="1:23" s="38" customFormat="1" ht="36" hidden="1" x14ac:dyDescent="0.35">
      <c r="A71" s="11" t="s">
        <v>421</v>
      </c>
      <c r="B71" s="6" t="s">
        <v>265</v>
      </c>
      <c r="C71" s="4" t="s">
        <v>263</v>
      </c>
      <c r="D71" s="4" t="str">
        <f t="shared" si="2"/>
        <v>Baptisia australis
Blue Wild Indigo</v>
      </c>
      <c r="E71" s="4" t="s">
        <v>264</v>
      </c>
      <c r="F71" s="4" t="s">
        <v>451</v>
      </c>
      <c r="G71" s="8" t="s">
        <v>112</v>
      </c>
      <c r="H71" s="8" t="s">
        <v>76</v>
      </c>
      <c r="I71" s="4" t="s">
        <v>448</v>
      </c>
      <c r="J71" s="9" t="s">
        <v>276</v>
      </c>
      <c r="K71" s="4" t="s">
        <v>433</v>
      </c>
      <c r="L71" s="114"/>
      <c r="M71" s="59"/>
      <c r="N71" s="58">
        <v>11</v>
      </c>
      <c r="O71" s="2"/>
      <c r="P71" s="2"/>
      <c r="Q71" s="2"/>
      <c r="R71" s="2"/>
      <c r="S71" s="2"/>
      <c r="T71" s="2"/>
      <c r="U71" s="2"/>
      <c r="V71" s="2"/>
      <c r="W71" s="2"/>
    </row>
    <row r="72" spans="1:23" s="15" customFormat="1" ht="36" hidden="1" x14ac:dyDescent="0.35">
      <c r="A72" s="11" t="s">
        <v>421</v>
      </c>
      <c r="B72" s="6" t="s">
        <v>265</v>
      </c>
      <c r="C72" s="4" t="s">
        <v>263</v>
      </c>
      <c r="D72" s="4" t="str">
        <f t="shared" si="2"/>
        <v>Baptisia australis
Blue Wild Indigo</v>
      </c>
      <c r="E72" s="4" t="s">
        <v>151</v>
      </c>
      <c r="F72" s="4" t="s">
        <v>451</v>
      </c>
      <c r="G72" s="8" t="s">
        <v>112</v>
      </c>
      <c r="H72" s="8" t="s">
        <v>76</v>
      </c>
      <c r="I72" s="4" t="s">
        <v>448</v>
      </c>
      <c r="J72" s="10" t="s">
        <v>276</v>
      </c>
      <c r="K72" s="4" t="s">
        <v>433</v>
      </c>
      <c r="L72" s="114"/>
      <c r="M72" s="59">
        <v>11</v>
      </c>
      <c r="N72" s="58">
        <v>10</v>
      </c>
    </row>
    <row r="73" spans="1:23" ht="36" hidden="1" customHeight="1" x14ac:dyDescent="0.35">
      <c r="A73" s="11" t="s">
        <v>421</v>
      </c>
      <c r="B73" s="6" t="s">
        <v>719</v>
      </c>
      <c r="C73" s="4"/>
      <c r="D73" s="4"/>
      <c r="E73" s="4"/>
      <c r="F73" s="4" t="s">
        <v>451</v>
      </c>
      <c r="G73" s="8"/>
      <c r="H73" s="8"/>
      <c r="I73" s="4"/>
      <c r="J73" s="10"/>
      <c r="L73" s="114"/>
      <c r="M73" s="59"/>
      <c r="N73" s="58"/>
    </row>
    <row r="74" spans="1:23" s="41" customFormat="1" ht="36" hidden="1" customHeight="1" x14ac:dyDescent="0.35">
      <c r="A74" s="11" t="s">
        <v>421</v>
      </c>
      <c r="B74" s="6" t="s">
        <v>790</v>
      </c>
      <c r="C74" s="4" t="s">
        <v>917</v>
      </c>
      <c r="D74" s="4"/>
      <c r="E74" s="4" t="s">
        <v>264</v>
      </c>
      <c r="F74" s="4"/>
      <c r="G74" s="8"/>
      <c r="H74" s="8"/>
      <c r="I74" s="4"/>
      <c r="J74" s="10"/>
      <c r="K74" s="4"/>
      <c r="L74" s="114"/>
      <c r="M74" s="59"/>
      <c r="N74" s="58">
        <v>13</v>
      </c>
      <c r="O74" s="2"/>
      <c r="P74" s="2"/>
      <c r="Q74" s="2"/>
      <c r="R74" s="2"/>
      <c r="S74" s="2"/>
      <c r="T74" s="2"/>
      <c r="U74" s="2"/>
      <c r="V74" s="2"/>
      <c r="W74" s="2"/>
    </row>
    <row r="75" spans="1:23" ht="36" hidden="1" customHeight="1" x14ac:dyDescent="0.35">
      <c r="A75" s="11" t="s">
        <v>421</v>
      </c>
      <c r="B75" s="6" t="s">
        <v>949</v>
      </c>
      <c r="C75" s="4" t="s">
        <v>917</v>
      </c>
      <c r="D75" s="4"/>
      <c r="E75" s="4" t="s">
        <v>151</v>
      </c>
      <c r="F75" s="4" t="s">
        <v>451</v>
      </c>
      <c r="G75" s="8"/>
      <c r="H75" s="8"/>
      <c r="I75" s="4"/>
      <c r="J75" s="10"/>
      <c r="L75" s="114">
        <v>9</v>
      </c>
      <c r="M75" s="59">
        <v>9</v>
      </c>
      <c r="N75" s="58">
        <v>11</v>
      </c>
    </row>
    <row r="76" spans="1:23" ht="36" hidden="1" customHeight="1" x14ac:dyDescent="0.35">
      <c r="A76" s="11" t="s">
        <v>1082</v>
      </c>
      <c r="B76" s="6" t="s">
        <v>1188</v>
      </c>
      <c r="C76" s="4" t="s">
        <v>1189</v>
      </c>
      <c r="D76" s="4"/>
      <c r="E76" s="4" t="s">
        <v>151</v>
      </c>
      <c r="F76" s="4"/>
      <c r="G76" s="8"/>
      <c r="H76" s="8"/>
      <c r="I76" s="4"/>
      <c r="J76" s="10"/>
      <c r="L76" s="114"/>
      <c r="M76" s="59">
        <v>8</v>
      </c>
      <c r="N76" s="58"/>
    </row>
    <row r="77" spans="1:23" ht="36" hidden="1" customHeight="1" x14ac:dyDescent="0.35">
      <c r="A77" s="11" t="s">
        <v>421</v>
      </c>
      <c r="B77" s="6" t="s">
        <v>1068</v>
      </c>
      <c r="C77" s="4" t="s">
        <v>1069</v>
      </c>
      <c r="D77" s="4"/>
      <c r="E77" s="4" t="s">
        <v>399</v>
      </c>
      <c r="F77" s="4" t="s">
        <v>508</v>
      </c>
      <c r="G77" s="8"/>
      <c r="H77" s="8"/>
      <c r="I77" s="4" t="s">
        <v>448</v>
      </c>
      <c r="J77" s="10"/>
      <c r="K77" s="4" t="s">
        <v>433</v>
      </c>
      <c r="L77" s="114">
        <v>10</v>
      </c>
      <c r="M77" s="59">
        <v>10</v>
      </c>
      <c r="N77" s="58"/>
    </row>
    <row r="78" spans="1:23" ht="34.5" hidden="1" customHeight="1" x14ac:dyDescent="0.35">
      <c r="A78" s="11" t="s">
        <v>421</v>
      </c>
      <c r="B78" s="6" t="s">
        <v>742</v>
      </c>
      <c r="C78" s="4" t="s">
        <v>743</v>
      </c>
      <c r="D78" s="4" t="str">
        <f t="shared" ref="D78:D112" si="4">CONCATENATE(B78, "
", C78)</f>
        <v>Boltonia asteroides
False Aster</v>
      </c>
      <c r="E78" s="4" t="s">
        <v>264</v>
      </c>
      <c r="F78" s="4" t="s">
        <v>508</v>
      </c>
      <c r="G78" s="8"/>
      <c r="H78" s="8"/>
      <c r="I78" s="4" t="s">
        <v>462</v>
      </c>
      <c r="J78" s="10"/>
      <c r="K78" s="4" t="s">
        <v>449</v>
      </c>
      <c r="L78" s="114">
        <v>10</v>
      </c>
      <c r="M78" s="59">
        <v>10</v>
      </c>
      <c r="N78" s="58">
        <v>10</v>
      </c>
    </row>
    <row r="79" spans="1:23" ht="36" hidden="1" x14ac:dyDescent="0.35">
      <c r="A79" s="11" t="s">
        <v>421</v>
      </c>
      <c r="B79" s="6" t="s">
        <v>742</v>
      </c>
      <c r="C79" s="4" t="s">
        <v>743</v>
      </c>
      <c r="D79" s="4" t="str">
        <f t="shared" si="4"/>
        <v>Boltonia asteroides
False Aster</v>
      </c>
      <c r="E79" s="4" t="s">
        <v>151</v>
      </c>
      <c r="F79" s="4" t="s">
        <v>508</v>
      </c>
      <c r="G79" s="8"/>
      <c r="H79" s="8"/>
      <c r="I79" s="4" t="s">
        <v>462</v>
      </c>
      <c r="J79" s="10"/>
      <c r="K79" s="4" t="s">
        <v>449</v>
      </c>
      <c r="L79" s="114"/>
      <c r="M79" s="59">
        <v>8</v>
      </c>
      <c r="N79" s="58">
        <v>8</v>
      </c>
    </row>
    <row r="80" spans="1:23" ht="33" hidden="1" customHeight="1" x14ac:dyDescent="0.35">
      <c r="A80" s="11" t="s">
        <v>421</v>
      </c>
      <c r="B80" s="6" t="s">
        <v>986</v>
      </c>
      <c r="C80" s="4" t="s">
        <v>987</v>
      </c>
      <c r="D80" s="4"/>
      <c r="E80" s="4" t="s">
        <v>151</v>
      </c>
      <c r="F80" s="4" t="s">
        <v>508</v>
      </c>
      <c r="G80" s="8"/>
      <c r="H80" s="8"/>
      <c r="I80" s="4" t="s">
        <v>462</v>
      </c>
      <c r="J80" s="9"/>
      <c r="L80" s="114"/>
      <c r="M80" s="59"/>
      <c r="N80" s="58">
        <v>8</v>
      </c>
    </row>
    <row r="81" spans="1:66" ht="31.5" hidden="1" customHeight="1" x14ac:dyDescent="0.35">
      <c r="A81" s="11" t="s">
        <v>421</v>
      </c>
      <c r="B81" s="6" t="s">
        <v>969</v>
      </c>
      <c r="C81" s="4" t="s">
        <v>933</v>
      </c>
      <c r="D81" s="4"/>
      <c r="E81" s="4" t="s">
        <v>151</v>
      </c>
      <c r="F81" s="4" t="s">
        <v>508</v>
      </c>
      <c r="G81" s="8"/>
      <c r="H81" s="8"/>
      <c r="I81" s="4" t="s">
        <v>462</v>
      </c>
      <c r="J81" s="9"/>
      <c r="L81" s="114"/>
      <c r="M81" s="59">
        <v>8</v>
      </c>
      <c r="N81" s="58">
        <v>8</v>
      </c>
    </row>
    <row r="82" spans="1:66" ht="36" hidden="1" x14ac:dyDescent="0.35">
      <c r="A82" s="11" t="s">
        <v>421</v>
      </c>
      <c r="B82" s="82" t="s">
        <v>1205</v>
      </c>
      <c r="C82" s="4" t="s">
        <v>933</v>
      </c>
      <c r="D82" s="4" t="str">
        <f t="shared" si="4"/>
        <v>Bouteloua gracilis 'Blonde Ambition'
Blue Grama</v>
      </c>
      <c r="E82" s="4" t="s">
        <v>264</v>
      </c>
      <c r="F82" s="4" t="s">
        <v>508</v>
      </c>
      <c r="G82" s="8"/>
      <c r="H82" s="8"/>
      <c r="I82" s="4" t="s">
        <v>462</v>
      </c>
      <c r="J82" s="9"/>
      <c r="L82" s="114"/>
      <c r="M82" s="59"/>
      <c r="N82" s="58">
        <v>15</v>
      </c>
    </row>
    <row r="83" spans="1:66" ht="36" hidden="1" x14ac:dyDescent="0.35">
      <c r="A83" s="11" t="s">
        <v>421</v>
      </c>
      <c r="B83" s="6" t="s">
        <v>400</v>
      </c>
      <c r="C83" s="4" t="s">
        <v>401</v>
      </c>
      <c r="D83" s="4" t="str">
        <f t="shared" ref="D83" si="5">CONCATENATE(B83, "
", C83)</f>
        <v>Callirhoe involucrata
Winecup</v>
      </c>
      <c r="E83" s="4" t="s">
        <v>151</v>
      </c>
      <c r="F83" s="4" t="s">
        <v>520</v>
      </c>
      <c r="G83" s="8"/>
      <c r="H83" s="8"/>
      <c r="I83" s="4" t="s">
        <v>431</v>
      </c>
      <c r="J83" s="9"/>
      <c r="K83" s="4" t="s">
        <v>433</v>
      </c>
      <c r="L83" s="114">
        <v>9</v>
      </c>
      <c r="M83" s="59">
        <v>8</v>
      </c>
      <c r="N83" s="58"/>
    </row>
    <row r="84" spans="1:66" ht="36" x14ac:dyDescent="0.35">
      <c r="A84" s="11" t="s">
        <v>421</v>
      </c>
      <c r="B84" s="6" t="s">
        <v>400</v>
      </c>
      <c r="C84" s="4" t="s">
        <v>401</v>
      </c>
      <c r="D84" s="4" t="str">
        <f t="shared" si="4"/>
        <v>Callirhoe involucrata
Winecup</v>
      </c>
      <c r="E84" s="4" t="s">
        <v>264</v>
      </c>
      <c r="F84" s="4" t="s">
        <v>520</v>
      </c>
      <c r="G84" s="8"/>
      <c r="H84" s="8"/>
      <c r="I84" s="4" t="s">
        <v>431</v>
      </c>
      <c r="J84" s="9"/>
      <c r="K84" s="4" t="s">
        <v>433</v>
      </c>
      <c r="L84" s="114">
        <v>12</v>
      </c>
      <c r="M84" s="59">
        <v>12</v>
      </c>
      <c r="N84" s="58"/>
      <c r="O84" s="2" t="s">
        <v>1361</v>
      </c>
    </row>
    <row r="85" spans="1:66" s="38" customFormat="1" ht="36" hidden="1" x14ac:dyDescent="0.35">
      <c r="A85" s="11" t="s">
        <v>421</v>
      </c>
      <c r="B85" s="6" t="s">
        <v>400</v>
      </c>
      <c r="C85" s="4" t="s">
        <v>401</v>
      </c>
      <c r="D85" s="4" t="str">
        <f t="shared" si="4"/>
        <v>Callirhoe involucrata
Winecup</v>
      </c>
      <c r="E85" s="4" t="s">
        <v>399</v>
      </c>
      <c r="F85" s="4" t="s">
        <v>520</v>
      </c>
      <c r="G85" s="8"/>
      <c r="H85" s="8"/>
      <c r="I85" s="4" t="s">
        <v>431</v>
      </c>
      <c r="J85" s="9"/>
      <c r="K85" s="4" t="s">
        <v>433</v>
      </c>
      <c r="L85" s="114">
        <v>10</v>
      </c>
      <c r="M85" s="59">
        <v>10</v>
      </c>
      <c r="N85" s="58">
        <v>9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36" hidden="1" x14ac:dyDescent="0.35">
      <c r="A86" s="11" t="s">
        <v>421</v>
      </c>
      <c r="B86" s="6" t="s">
        <v>1033</v>
      </c>
      <c r="C86" s="4" t="s">
        <v>573</v>
      </c>
      <c r="D86" s="4" t="str">
        <f t="shared" si="4"/>
        <v>Caltha palustris
Marsh Marigold</v>
      </c>
      <c r="E86" s="4" t="s">
        <v>151</v>
      </c>
      <c r="F86" s="4" t="s">
        <v>455</v>
      </c>
      <c r="G86" s="8"/>
      <c r="H86" s="8"/>
      <c r="I86" s="4" t="s">
        <v>425</v>
      </c>
      <c r="J86" s="9"/>
      <c r="K86" s="4" t="s">
        <v>434</v>
      </c>
      <c r="L86" s="114"/>
      <c r="M86" s="59"/>
      <c r="N86" s="58"/>
    </row>
    <row r="87" spans="1:66" ht="36" hidden="1" x14ac:dyDescent="0.35">
      <c r="A87" s="11" t="s">
        <v>421</v>
      </c>
      <c r="B87" s="6" t="s">
        <v>1031</v>
      </c>
      <c r="C87" s="4" t="s">
        <v>1032</v>
      </c>
      <c r="D87" s="4" t="str">
        <f t="shared" si="4"/>
        <v>Camassia scillioides
Wild Hyacinth</v>
      </c>
      <c r="E87" s="4" t="s">
        <v>311</v>
      </c>
      <c r="F87" s="4" t="s">
        <v>1343</v>
      </c>
      <c r="G87" s="8"/>
      <c r="H87" s="8"/>
      <c r="I87" s="4" t="s">
        <v>1342</v>
      </c>
      <c r="J87" s="9"/>
      <c r="K87" s="4" t="s">
        <v>434</v>
      </c>
      <c r="L87" s="114">
        <v>10</v>
      </c>
      <c r="M87" s="59">
        <v>10</v>
      </c>
      <c r="N87" s="58"/>
    </row>
    <row r="88" spans="1:66" ht="36" hidden="1" x14ac:dyDescent="0.35">
      <c r="A88" s="11" t="s">
        <v>421</v>
      </c>
      <c r="B88" s="6" t="s">
        <v>1195</v>
      </c>
      <c r="C88" s="4" t="s">
        <v>1196</v>
      </c>
      <c r="D88" s="4" t="str">
        <f t="shared" si="4"/>
        <v>Campanulastrum americanum
American Bellflower</v>
      </c>
      <c r="E88" s="4" t="s">
        <v>151</v>
      </c>
      <c r="F88" s="4"/>
      <c r="G88" s="8"/>
      <c r="H88" s="8"/>
      <c r="I88" s="4"/>
      <c r="J88" s="9"/>
      <c r="L88" s="114">
        <v>10</v>
      </c>
      <c r="M88" s="59">
        <v>10</v>
      </c>
      <c r="N88" s="58"/>
    </row>
    <row r="89" spans="1:66" ht="36" hidden="1" x14ac:dyDescent="0.35">
      <c r="A89" s="11" t="s">
        <v>421</v>
      </c>
      <c r="B89" s="6" t="s">
        <v>1316</v>
      </c>
      <c r="C89" s="4" t="s">
        <v>1317</v>
      </c>
      <c r="D89" s="4" t="str">
        <f t="shared" si="4"/>
        <v>Cardamine concatenata
Cutleaf Toothwort</v>
      </c>
      <c r="E89" s="4" t="s">
        <v>151</v>
      </c>
      <c r="F89" s="4" t="s">
        <v>879</v>
      </c>
      <c r="G89" s="8"/>
      <c r="H89" s="8"/>
      <c r="I89" s="4" t="s">
        <v>425</v>
      </c>
      <c r="J89" s="9"/>
      <c r="K89" s="4" t="s">
        <v>433</v>
      </c>
      <c r="L89" s="114">
        <v>10</v>
      </c>
      <c r="M89" s="59"/>
      <c r="N89" s="58"/>
    </row>
    <row r="90" spans="1:66" ht="36" x14ac:dyDescent="0.35">
      <c r="A90" s="11" t="s">
        <v>421</v>
      </c>
      <c r="B90" s="6" t="s">
        <v>760</v>
      </c>
      <c r="C90" s="4" t="s">
        <v>787</v>
      </c>
      <c r="D90" s="4" t="str">
        <f t="shared" si="4"/>
        <v>Cardamine diphylla
Twinleaf Toothwort</v>
      </c>
      <c r="E90" s="4" t="s">
        <v>151</v>
      </c>
      <c r="F90" s="4" t="s">
        <v>879</v>
      </c>
      <c r="G90" s="8"/>
      <c r="H90" s="8"/>
      <c r="I90" s="4" t="s">
        <v>425</v>
      </c>
      <c r="J90" s="9"/>
      <c r="K90" s="4" t="s">
        <v>433</v>
      </c>
      <c r="L90" s="114">
        <v>12</v>
      </c>
      <c r="M90" s="59">
        <v>9</v>
      </c>
      <c r="N90" s="58">
        <v>9</v>
      </c>
      <c r="O90" s="2" t="s">
        <v>1361</v>
      </c>
    </row>
    <row r="91" spans="1:66" ht="36" hidden="1" x14ac:dyDescent="0.35">
      <c r="A91" s="11" t="s">
        <v>421</v>
      </c>
      <c r="B91" s="6" t="s">
        <v>566</v>
      </c>
      <c r="C91" s="4" t="s">
        <v>404</v>
      </c>
      <c r="D91" s="4" t="str">
        <f t="shared" si="4"/>
        <v>Carex appalachica
Appalachian Sedge</v>
      </c>
      <c r="E91" s="4" t="s">
        <v>151</v>
      </c>
      <c r="F91" s="4" t="s">
        <v>468</v>
      </c>
      <c r="G91" s="8"/>
      <c r="H91" s="8"/>
      <c r="I91" s="4" t="s">
        <v>601</v>
      </c>
      <c r="J91" s="9"/>
      <c r="K91" s="4" t="s">
        <v>433</v>
      </c>
      <c r="L91" s="114"/>
      <c r="M91" s="59"/>
      <c r="N91" s="58">
        <v>8</v>
      </c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</row>
    <row r="92" spans="1:66" ht="36" x14ac:dyDescent="0.35">
      <c r="A92" s="11" t="s">
        <v>421</v>
      </c>
      <c r="B92" s="6" t="s">
        <v>1356</v>
      </c>
      <c r="C92" s="4" t="s">
        <v>1357</v>
      </c>
      <c r="D92" s="4" t="str">
        <f t="shared" si="4"/>
        <v>Carex brevior
Short-Beaked Sedge</v>
      </c>
      <c r="E92" s="4" t="s">
        <v>151</v>
      </c>
      <c r="F92" s="4" t="s">
        <v>508</v>
      </c>
      <c r="G92" s="8"/>
      <c r="H92" s="8"/>
      <c r="I92" s="4" t="s">
        <v>431</v>
      </c>
      <c r="J92" s="9"/>
      <c r="K92" s="4" t="s">
        <v>433</v>
      </c>
      <c r="L92" s="114">
        <v>9</v>
      </c>
      <c r="M92" s="59"/>
      <c r="N92" s="58"/>
      <c r="O92" s="2" t="s">
        <v>1361</v>
      </c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</row>
    <row r="93" spans="1:66" ht="36" x14ac:dyDescent="0.35">
      <c r="A93" s="11" t="s">
        <v>421</v>
      </c>
      <c r="B93" s="6" t="s">
        <v>1385</v>
      </c>
      <c r="C93" s="4" t="s">
        <v>1386</v>
      </c>
      <c r="D93" s="4" t="str">
        <f t="shared" si="4"/>
        <v>Carex cherokeensis
Cherokee Sedge</v>
      </c>
      <c r="E93" s="4" t="s">
        <v>399</v>
      </c>
      <c r="F93" s="4"/>
      <c r="G93" s="8"/>
      <c r="H93" s="8"/>
      <c r="I93" s="4"/>
      <c r="J93" s="9"/>
      <c r="L93" s="114">
        <v>11</v>
      </c>
      <c r="M93" s="59"/>
      <c r="N93" s="58"/>
      <c r="O93" s="2" t="s">
        <v>1361</v>
      </c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</row>
    <row r="94" spans="1:66" ht="36" x14ac:dyDescent="0.35">
      <c r="A94" s="11" t="s">
        <v>421</v>
      </c>
      <c r="B94" s="6" t="s">
        <v>1002</v>
      </c>
      <c r="C94" s="4" t="s">
        <v>1003</v>
      </c>
      <c r="D94" s="4" t="str">
        <f t="shared" si="4"/>
        <v>Carex crinita
Fringed Sedge</v>
      </c>
      <c r="E94" s="4" t="s">
        <v>151</v>
      </c>
      <c r="F94" s="4" t="s">
        <v>455</v>
      </c>
      <c r="G94" s="8"/>
      <c r="H94" s="8"/>
      <c r="I94" s="4" t="s">
        <v>431</v>
      </c>
      <c r="J94" s="9"/>
      <c r="L94" s="114">
        <v>8</v>
      </c>
      <c r="M94" s="59">
        <v>8</v>
      </c>
      <c r="N94" s="58">
        <v>8</v>
      </c>
      <c r="O94" s="2" t="s">
        <v>1361</v>
      </c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</row>
    <row r="95" spans="1:66" s="38" customFormat="1" ht="36" hidden="1" x14ac:dyDescent="0.35">
      <c r="A95" s="11" t="s">
        <v>421</v>
      </c>
      <c r="B95" s="6" t="s">
        <v>405</v>
      </c>
      <c r="C95" s="4" t="s">
        <v>406</v>
      </c>
      <c r="D95" s="4" t="str">
        <f t="shared" si="4"/>
        <v>Carex flaccosperma
Blue Wood Sedge</v>
      </c>
      <c r="E95" s="4" t="s">
        <v>151</v>
      </c>
      <c r="F95" s="4" t="s">
        <v>508</v>
      </c>
      <c r="G95" s="8"/>
      <c r="H95" s="8"/>
      <c r="I95" s="4" t="s">
        <v>425</v>
      </c>
      <c r="J95" s="9"/>
      <c r="K95" s="4" t="s">
        <v>433</v>
      </c>
      <c r="L95" s="114"/>
      <c r="M95" s="59">
        <v>9</v>
      </c>
      <c r="N95" s="58">
        <v>9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32.25" hidden="1" customHeight="1" x14ac:dyDescent="0.35">
      <c r="A96" s="11" t="s">
        <v>421</v>
      </c>
      <c r="B96" s="6" t="s">
        <v>1206</v>
      </c>
      <c r="C96" s="4" t="s">
        <v>911</v>
      </c>
      <c r="D96" s="4" t="str">
        <f t="shared" si="4"/>
        <v>Carex laxiculmis 'Bunny Blue'
Creeping Sedge</v>
      </c>
      <c r="E96" s="4" t="s">
        <v>151</v>
      </c>
      <c r="F96" s="4"/>
      <c r="G96" s="8"/>
      <c r="H96" s="8"/>
      <c r="I96" s="4"/>
      <c r="J96" s="9"/>
      <c r="L96" s="114"/>
      <c r="M96" s="59">
        <v>11</v>
      </c>
      <c r="N96" s="58">
        <v>13</v>
      </c>
    </row>
    <row r="97" spans="1:23" ht="36" x14ac:dyDescent="0.35">
      <c r="A97" s="11" t="s">
        <v>421</v>
      </c>
      <c r="B97" s="6" t="s">
        <v>611</v>
      </c>
      <c r="C97" s="4" t="s">
        <v>652</v>
      </c>
      <c r="D97" s="4" t="str">
        <f t="shared" si="4"/>
        <v>Carex muskingumensis
Palm Sedge</v>
      </c>
      <c r="E97" s="4" t="s">
        <v>151</v>
      </c>
      <c r="F97" s="4" t="s">
        <v>437</v>
      </c>
      <c r="G97" s="8"/>
      <c r="H97" s="8"/>
      <c r="I97" s="4" t="s">
        <v>431</v>
      </c>
      <c r="J97" s="9"/>
      <c r="K97" s="4" t="s">
        <v>433</v>
      </c>
      <c r="L97" s="114">
        <v>8</v>
      </c>
      <c r="M97" s="59">
        <v>8</v>
      </c>
      <c r="N97" s="58">
        <v>8</v>
      </c>
      <c r="O97" s="2" t="s">
        <v>1361</v>
      </c>
    </row>
    <row r="98" spans="1:23" s="38" customFormat="1" ht="36" x14ac:dyDescent="0.35">
      <c r="A98" s="11" t="s">
        <v>421</v>
      </c>
      <c r="B98" s="5" t="s">
        <v>1389</v>
      </c>
      <c r="C98" s="1" t="s">
        <v>259</v>
      </c>
      <c r="D98" s="1" t="str">
        <f t="shared" si="4"/>
        <v xml:space="preserve">Carex pensylvanica
Pennsylvania Sedge </v>
      </c>
      <c r="E98" s="1" t="s">
        <v>151</v>
      </c>
      <c r="F98" s="1" t="s">
        <v>506</v>
      </c>
      <c r="G98" s="7" t="s">
        <v>112</v>
      </c>
      <c r="H98" s="7" t="s">
        <v>78</v>
      </c>
      <c r="I98" s="1" t="s">
        <v>507</v>
      </c>
      <c r="J98" s="68" t="s">
        <v>131</v>
      </c>
      <c r="K98" s="4" t="s">
        <v>433</v>
      </c>
      <c r="L98" s="114">
        <v>10</v>
      </c>
      <c r="M98" s="59"/>
      <c r="N98" s="58">
        <v>9</v>
      </c>
      <c r="O98" s="2" t="s">
        <v>1361</v>
      </c>
      <c r="P98" s="2"/>
      <c r="Q98" s="2"/>
      <c r="R98" s="2"/>
      <c r="S98" s="2"/>
      <c r="T98" s="2"/>
      <c r="U98" s="2"/>
      <c r="V98" s="2"/>
      <c r="W98" s="2"/>
    </row>
    <row r="99" spans="1:23" ht="36" x14ac:dyDescent="0.35">
      <c r="A99" s="11" t="s">
        <v>421</v>
      </c>
      <c r="B99" s="5" t="s">
        <v>254</v>
      </c>
      <c r="C99" s="1" t="s">
        <v>253</v>
      </c>
      <c r="D99" s="1" t="str">
        <f t="shared" si="4"/>
        <v xml:space="preserve">Carex plantaginea
Seersucker Sedge </v>
      </c>
      <c r="E99" s="1" t="s">
        <v>151</v>
      </c>
      <c r="F99" s="1" t="s">
        <v>437</v>
      </c>
      <c r="G99" s="7" t="s">
        <v>79</v>
      </c>
      <c r="H99" s="7" t="s">
        <v>78</v>
      </c>
      <c r="I99" s="1" t="s">
        <v>425</v>
      </c>
      <c r="J99" s="68" t="s">
        <v>255</v>
      </c>
      <c r="K99" s="4" t="s">
        <v>433</v>
      </c>
      <c r="L99" s="114">
        <v>8</v>
      </c>
      <c r="M99" s="59">
        <v>8</v>
      </c>
      <c r="N99" s="58">
        <v>8</v>
      </c>
      <c r="O99" s="2" t="s">
        <v>1361</v>
      </c>
    </row>
    <row r="100" spans="1:23" ht="36" hidden="1" x14ac:dyDescent="0.35">
      <c r="A100" s="11" t="s">
        <v>421</v>
      </c>
      <c r="B100" s="5" t="s">
        <v>254</v>
      </c>
      <c r="C100" s="1" t="s">
        <v>253</v>
      </c>
      <c r="D100" s="1" t="str">
        <f t="shared" si="4"/>
        <v xml:space="preserve">Carex plantaginea
Seersucker Sedge </v>
      </c>
      <c r="E100" s="1" t="s">
        <v>264</v>
      </c>
      <c r="F100" s="1" t="s">
        <v>437</v>
      </c>
      <c r="G100" s="7" t="s">
        <v>79</v>
      </c>
      <c r="H100" s="7" t="s">
        <v>78</v>
      </c>
      <c r="I100" s="1" t="s">
        <v>425</v>
      </c>
      <c r="J100" s="68" t="s">
        <v>255</v>
      </c>
      <c r="K100" s="4" t="s">
        <v>433</v>
      </c>
      <c r="L100" s="114">
        <v>10</v>
      </c>
      <c r="M100" s="59">
        <v>10</v>
      </c>
      <c r="N100" s="58">
        <v>10</v>
      </c>
    </row>
    <row r="101" spans="1:23" ht="54" hidden="1" x14ac:dyDescent="0.35">
      <c r="A101" s="11" t="s">
        <v>421</v>
      </c>
      <c r="B101" s="5" t="s">
        <v>37</v>
      </c>
      <c r="C101" s="1" t="s">
        <v>36</v>
      </c>
      <c r="D101" s="1" t="str">
        <f t="shared" si="4"/>
        <v xml:space="preserve">Carex platyphylla 
Silver Sedge </v>
      </c>
      <c r="E101" s="1" t="s">
        <v>107</v>
      </c>
      <c r="F101" s="1" t="s">
        <v>606</v>
      </c>
      <c r="G101" s="7" t="s">
        <v>79</v>
      </c>
      <c r="H101" s="8" t="s">
        <v>78</v>
      </c>
      <c r="I101" s="4" t="s">
        <v>425</v>
      </c>
      <c r="J101" s="9" t="s">
        <v>70</v>
      </c>
      <c r="K101" s="4" t="s">
        <v>433</v>
      </c>
      <c r="L101" s="114"/>
      <c r="M101" s="59">
        <v>9</v>
      </c>
      <c r="N101" s="58">
        <v>9</v>
      </c>
    </row>
    <row r="102" spans="1:23" ht="36" hidden="1" x14ac:dyDescent="0.35">
      <c r="A102" s="63" t="s">
        <v>421</v>
      </c>
      <c r="B102" s="130" t="s">
        <v>407</v>
      </c>
      <c r="C102" s="131" t="s">
        <v>512</v>
      </c>
      <c r="D102" s="131" t="str">
        <f t="shared" si="4"/>
        <v>Carex radiata
Eastern Star Sedge</v>
      </c>
      <c r="E102" s="131" t="s">
        <v>151</v>
      </c>
      <c r="F102" s="131" t="s">
        <v>471</v>
      </c>
      <c r="G102" s="132"/>
      <c r="H102" s="66"/>
      <c r="I102" s="65" t="s">
        <v>425</v>
      </c>
      <c r="J102" s="9"/>
      <c r="K102" s="65" t="s">
        <v>433</v>
      </c>
      <c r="L102" s="113">
        <v>8</v>
      </c>
      <c r="M102" s="59">
        <v>8</v>
      </c>
      <c r="N102" s="58">
        <v>8</v>
      </c>
    </row>
    <row r="103" spans="1:23" ht="36" hidden="1" x14ac:dyDescent="0.35">
      <c r="A103" s="11" t="s">
        <v>421</v>
      </c>
      <c r="B103" s="5" t="s">
        <v>1048</v>
      </c>
      <c r="C103" s="1" t="s">
        <v>1049</v>
      </c>
      <c r="D103" s="1" t="str">
        <f t="shared" si="4"/>
        <v>Carex stricta
Tussock Sedge</v>
      </c>
      <c r="E103" s="1" t="s">
        <v>272</v>
      </c>
      <c r="F103" s="1"/>
      <c r="G103" s="7"/>
      <c r="H103" s="8"/>
      <c r="I103" s="4"/>
      <c r="J103" s="67"/>
      <c r="L103" s="113"/>
      <c r="M103" s="59">
        <v>15</v>
      </c>
      <c r="N103" s="58"/>
    </row>
    <row r="104" spans="1:23" ht="36" x14ac:dyDescent="0.35">
      <c r="A104" s="11" t="s">
        <v>421</v>
      </c>
      <c r="B104" s="5" t="s">
        <v>731</v>
      </c>
      <c r="C104" s="1" t="s">
        <v>732</v>
      </c>
      <c r="D104" s="1" t="str">
        <f t="shared" si="4"/>
        <v>Carex woodii
Wood's Sedge</v>
      </c>
      <c r="E104" s="1" t="s">
        <v>264</v>
      </c>
      <c r="F104" s="1" t="s">
        <v>508</v>
      </c>
      <c r="G104" s="7"/>
      <c r="H104" s="8"/>
      <c r="I104" s="4" t="s">
        <v>456</v>
      </c>
      <c r="J104" s="9"/>
      <c r="K104" s="4" t="s">
        <v>433</v>
      </c>
      <c r="L104" s="114">
        <v>12</v>
      </c>
      <c r="M104" s="59">
        <v>10</v>
      </c>
      <c r="N104" s="58">
        <v>10</v>
      </c>
      <c r="O104" s="2" t="s">
        <v>1361</v>
      </c>
    </row>
    <row r="105" spans="1:23" ht="36" hidden="1" x14ac:dyDescent="0.35">
      <c r="A105" s="11" t="s">
        <v>421</v>
      </c>
      <c r="B105" s="6" t="s">
        <v>645</v>
      </c>
      <c r="C105" s="4" t="s">
        <v>617</v>
      </c>
      <c r="D105" s="4" t="str">
        <f t="shared" si="4"/>
        <v>Caulophyllum thalictroides
Blue Cohosh</v>
      </c>
      <c r="E105" s="4" t="s">
        <v>151</v>
      </c>
      <c r="F105" s="4" t="s">
        <v>543</v>
      </c>
      <c r="G105" s="8"/>
      <c r="H105" s="8"/>
      <c r="I105" s="4" t="s">
        <v>444</v>
      </c>
      <c r="J105" s="9"/>
      <c r="K105" s="4" t="s">
        <v>434</v>
      </c>
      <c r="L105" s="114">
        <v>13</v>
      </c>
      <c r="M105" s="59">
        <v>10</v>
      </c>
      <c r="N105" s="58"/>
    </row>
    <row r="106" spans="1:23" ht="36" hidden="1" x14ac:dyDescent="0.35">
      <c r="A106" s="11" t="s">
        <v>421</v>
      </c>
      <c r="B106" s="6" t="s">
        <v>645</v>
      </c>
      <c r="C106" s="4" t="s">
        <v>617</v>
      </c>
      <c r="D106" s="4" t="str">
        <f t="shared" ref="D106" si="6">CONCATENATE(B106, "
", C106)</f>
        <v>Caulophyllum thalictroides
Blue Cohosh</v>
      </c>
      <c r="E106" s="4" t="s">
        <v>264</v>
      </c>
      <c r="F106" s="4" t="s">
        <v>543</v>
      </c>
      <c r="G106" s="8"/>
      <c r="H106" s="8"/>
      <c r="I106" s="4" t="s">
        <v>444</v>
      </c>
      <c r="J106" s="9"/>
      <c r="K106" s="4" t="s">
        <v>434</v>
      </c>
      <c r="L106" s="114">
        <v>20</v>
      </c>
      <c r="M106" s="59"/>
      <c r="N106" s="58"/>
    </row>
    <row r="107" spans="1:23" s="15" customFormat="1" ht="36" hidden="1" x14ac:dyDescent="0.35">
      <c r="A107" s="11" t="s">
        <v>421</v>
      </c>
      <c r="B107" s="6" t="s">
        <v>915</v>
      </c>
      <c r="C107" s="4" t="s">
        <v>916</v>
      </c>
      <c r="D107" s="4" t="str">
        <f t="shared" si="4"/>
        <v>Chamaelirium luteum
Fairywand</v>
      </c>
      <c r="E107" s="4" t="s">
        <v>151</v>
      </c>
      <c r="F107" s="4" t="s">
        <v>437</v>
      </c>
      <c r="G107" s="8"/>
      <c r="H107" s="8"/>
      <c r="I107" s="4" t="s">
        <v>425</v>
      </c>
      <c r="J107" s="9"/>
      <c r="K107" s="4" t="s">
        <v>434</v>
      </c>
      <c r="L107" s="114">
        <v>10</v>
      </c>
      <c r="M107" s="59">
        <v>8</v>
      </c>
      <c r="N107" s="58">
        <v>9</v>
      </c>
    </row>
    <row r="108" spans="1:23" s="15" customFormat="1" ht="36" hidden="1" x14ac:dyDescent="0.35">
      <c r="A108" s="11" t="s">
        <v>421</v>
      </c>
      <c r="B108" s="6" t="s">
        <v>761</v>
      </c>
      <c r="C108" s="4" t="s">
        <v>762</v>
      </c>
      <c r="D108" s="4" t="str">
        <f t="shared" ref="D108" si="7">CONCATENATE(B108, "
", C108)</f>
        <v>Chasmanthium latifoilium
Northern Sea Oats</v>
      </c>
      <c r="E108" s="4" t="s">
        <v>264</v>
      </c>
      <c r="F108" s="4" t="s">
        <v>436</v>
      </c>
      <c r="G108" s="8"/>
      <c r="H108" s="8"/>
      <c r="I108" s="4" t="s">
        <v>431</v>
      </c>
      <c r="J108" s="9"/>
      <c r="K108" s="4" t="s">
        <v>433</v>
      </c>
      <c r="L108" s="114">
        <v>11</v>
      </c>
      <c r="M108" s="59">
        <v>11</v>
      </c>
      <c r="N108" s="58"/>
    </row>
    <row r="109" spans="1:23" s="15" customFormat="1" ht="36" hidden="1" x14ac:dyDescent="0.35">
      <c r="A109" s="11" t="s">
        <v>421</v>
      </c>
      <c r="B109" s="6" t="s">
        <v>761</v>
      </c>
      <c r="C109" s="4" t="s">
        <v>762</v>
      </c>
      <c r="D109" s="4" t="str">
        <f t="shared" si="4"/>
        <v>Chasmanthium latifoilium
Northern Sea Oats</v>
      </c>
      <c r="E109" s="4" t="s">
        <v>151</v>
      </c>
      <c r="F109" s="4" t="s">
        <v>436</v>
      </c>
      <c r="G109" s="8"/>
      <c r="H109" s="8"/>
      <c r="I109" s="4" t="s">
        <v>431</v>
      </c>
      <c r="J109" s="9"/>
      <c r="K109" s="4" t="s">
        <v>433</v>
      </c>
      <c r="L109" s="114"/>
      <c r="M109" s="59">
        <v>8</v>
      </c>
      <c r="N109" s="58">
        <v>8</v>
      </c>
    </row>
    <row r="110" spans="1:23" s="15" customFormat="1" ht="36" hidden="1" x14ac:dyDescent="0.35">
      <c r="A110" s="11" t="s">
        <v>421</v>
      </c>
      <c r="B110" s="6" t="s">
        <v>1063</v>
      </c>
      <c r="C110" s="4" t="s">
        <v>1064</v>
      </c>
      <c r="D110" s="4" t="str">
        <f t="shared" si="4"/>
        <v>Cheilanthes lanosa
Hairy Lipfern</v>
      </c>
      <c r="E110" s="4" t="s">
        <v>311</v>
      </c>
      <c r="F110" s="4"/>
      <c r="G110" s="8"/>
      <c r="H110" s="8"/>
      <c r="I110" s="4"/>
      <c r="J110" s="9"/>
      <c r="K110" s="4"/>
      <c r="L110" s="114"/>
      <c r="M110" s="59">
        <v>6</v>
      </c>
      <c r="N110" s="58"/>
    </row>
    <row r="111" spans="1:23" s="15" customFormat="1" ht="36" x14ac:dyDescent="0.35">
      <c r="A111" s="11" t="s">
        <v>421</v>
      </c>
      <c r="B111" s="6" t="s">
        <v>638</v>
      </c>
      <c r="C111" s="4" t="s">
        <v>639</v>
      </c>
      <c r="D111" s="4" t="str">
        <f t="shared" si="4"/>
        <v>Chelone glabra
White Turtlehead</v>
      </c>
      <c r="E111" s="4" t="s">
        <v>399</v>
      </c>
      <c r="F111" s="4" t="s">
        <v>455</v>
      </c>
      <c r="G111" s="8"/>
      <c r="H111" s="8"/>
      <c r="I111" s="4" t="s">
        <v>431</v>
      </c>
      <c r="J111" s="9"/>
      <c r="K111" s="4" t="s">
        <v>434</v>
      </c>
      <c r="L111" s="114">
        <v>9</v>
      </c>
      <c r="M111" s="59">
        <v>9</v>
      </c>
      <c r="N111" s="58">
        <v>8</v>
      </c>
      <c r="O111" s="15" t="s">
        <v>1361</v>
      </c>
    </row>
    <row r="112" spans="1:23" ht="36" hidden="1" x14ac:dyDescent="0.35">
      <c r="A112" s="11" t="s">
        <v>421</v>
      </c>
      <c r="B112" s="6" t="s">
        <v>1207</v>
      </c>
      <c r="C112" s="4" t="s">
        <v>43</v>
      </c>
      <c r="D112" s="4" t="str">
        <f t="shared" si="4"/>
        <v xml:space="preserve">Chelone lyonnii 'Hot Lips'
Turtlehead </v>
      </c>
      <c r="E112" s="4" t="s">
        <v>107</v>
      </c>
      <c r="F112" s="4" t="s">
        <v>471</v>
      </c>
      <c r="G112" s="8" t="s">
        <v>50</v>
      </c>
      <c r="H112" s="8" t="s">
        <v>113</v>
      </c>
      <c r="I112" s="4" t="s">
        <v>431</v>
      </c>
      <c r="J112" s="9" t="s">
        <v>81</v>
      </c>
      <c r="K112" s="4" t="s">
        <v>433</v>
      </c>
      <c r="L112" s="114"/>
      <c r="M112" s="59"/>
      <c r="N112" s="58">
        <v>9</v>
      </c>
    </row>
    <row r="113" spans="1:23" ht="36" x14ac:dyDescent="0.35">
      <c r="A113" s="11" t="s">
        <v>421</v>
      </c>
      <c r="B113" s="6" t="s">
        <v>1207</v>
      </c>
      <c r="C113" s="4" t="s">
        <v>43</v>
      </c>
      <c r="D113" s="4" t="str">
        <f t="shared" ref="D113" si="8">CONCATENATE(B113, "
", C113)</f>
        <v xml:space="preserve">Chelone lyonnii 'Hot Lips'
Turtlehead </v>
      </c>
      <c r="E113" s="4" t="s">
        <v>399</v>
      </c>
      <c r="F113" s="4" t="s">
        <v>471</v>
      </c>
      <c r="G113" s="8" t="s">
        <v>50</v>
      </c>
      <c r="H113" s="8" t="s">
        <v>113</v>
      </c>
      <c r="I113" s="4" t="s">
        <v>431</v>
      </c>
      <c r="J113" s="9" t="s">
        <v>81</v>
      </c>
      <c r="K113" s="4" t="s">
        <v>433</v>
      </c>
      <c r="L113" s="114">
        <v>9</v>
      </c>
      <c r="M113" s="59">
        <v>9</v>
      </c>
      <c r="N113" s="58">
        <v>11</v>
      </c>
      <c r="O113" s="2" t="s">
        <v>1361</v>
      </c>
    </row>
    <row r="114" spans="1:23" s="38" customFormat="1" ht="36" hidden="1" x14ac:dyDescent="0.35">
      <c r="A114" s="11" t="s">
        <v>421</v>
      </c>
      <c r="B114" s="6" t="s">
        <v>1341</v>
      </c>
      <c r="C114" s="1" t="s">
        <v>510</v>
      </c>
      <c r="D114" s="4"/>
      <c r="E114" s="4" t="s">
        <v>151</v>
      </c>
      <c r="F114" s="1" t="s">
        <v>436</v>
      </c>
      <c r="G114" s="7"/>
      <c r="H114" s="8"/>
      <c r="I114" s="4" t="s">
        <v>427</v>
      </c>
      <c r="J114" s="9"/>
      <c r="K114" s="4" t="s">
        <v>433</v>
      </c>
      <c r="L114" s="114">
        <v>10</v>
      </c>
      <c r="M114" s="59"/>
      <c r="N114" s="58">
        <v>10</v>
      </c>
      <c r="O114" s="2"/>
      <c r="P114" s="2"/>
      <c r="Q114" s="2"/>
      <c r="R114" s="2"/>
      <c r="S114" s="2"/>
      <c r="T114" s="2"/>
      <c r="U114" s="2"/>
      <c r="V114" s="2"/>
      <c r="W114" s="2"/>
    </row>
    <row r="115" spans="1:23" s="38" customFormat="1" ht="36" hidden="1" x14ac:dyDescent="0.35">
      <c r="A115" s="11" t="s">
        <v>421</v>
      </c>
      <c r="B115" s="5" t="s">
        <v>1208</v>
      </c>
      <c r="C115" s="1" t="s">
        <v>510</v>
      </c>
      <c r="D115" s="1" t="str">
        <f>CONCATENATE(B115, "
", C115)</f>
        <v>Chrysogonum virginianum 'Superstar'
Green and Gold</v>
      </c>
      <c r="E115" s="1" t="s">
        <v>151</v>
      </c>
      <c r="F115" s="1" t="s">
        <v>436</v>
      </c>
      <c r="G115" s="7"/>
      <c r="H115" s="8"/>
      <c r="I115" s="4" t="s">
        <v>427</v>
      </c>
      <c r="J115" s="9"/>
      <c r="K115" s="4" t="s">
        <v>433</v>
      </c>
      <c r="L115" s="114"/>
      <c r="M115" s="59"/>
      <c r="N115" s="58">
        <v>9</v>
      </c>
      <c r="O115" s="2"/>
      <c r="P115" s="2"/>
      <c r="Q115" s="2"/>
      <c r="R115" s="2"/>
      <c r="S115" s="2"/>
      <c r="T115" s="2"/>
      <c r="U115" s="2"/>
      <c r="V115" s="2"/>
      <c r="W115" s="2"/>
    </row>
    <row r="116" spans="1:23" s="38" customFormat="1" ht="40.5" hidden="1" customHeight="1" x14ac:dyDescent="0.35">
      <c r="A116" s="11" t="s">
        <v>421</v>
      </c>
      <c r="B116" s="5" t="s">
        <v>1037</v>
      </c>
      <c r="C116" s="1" t="s">
        <v>1038</v>
      </c>
      <c r="D116" s="1" t="str">
        <f>CONCATENATE(B116, "
", C116)</f>
        <v>Chrysogonum virginianum var. australe
Southern Green and Gold</v>
      </c>
      <c r="E116" s="1" t="s">
        <v>151</v>
      </c>
      <c r="F116" s="1" t="s">
        <v>436</v>
      </c>
      <c r="G116" s="7"/>
      <c r="H116" s="8"/>
      <c r="I116" s="4" t="s">
        <v>427</v>
      </c>
      <c r="J116" s="9"/>
      <c r="K116" s="4" t="s">
        <v>433</v>
      </c>
      <c r="L116" s="114"/>
      <c r="M116" s="59">
        <v>8</v>
      </c>
      <c r="N116" s="58"/>
      <c r="O116" s="2"/>
      <c r="P116" s="2"/>
      <c r="Q116" s="2"/>
      <c r="R116" s="2"/>
      <c r="S116" s="2"/>
      <c r="T116" s="2"/>
      <c r="U116" s="2"/>
      <c r="V116" s="2"/>
      <c r="W116" s="2"/>
    </row>
    <row r="117" spans="1:23" s="38" customFormat="1" ht="36" x14ac:dyDescent="0.35">
      <c r="A117" s="11" t="s">
        <v>421</v>
      </c>
      <c r="B117" s="5" t="s">
        <v>983</v>
      </c>
      <c r="C117" s="1" t="s">
        <v>321</v>
      </c>
      <c r="D117" s="1" t="str">
        <f>CONCATENATE(B117, "
", C117)</f>
        <v>Chrysopsis mariana
Maryland Goldenaster</v>
      </c>
      <c r="E117" s="1" t="s">
        <v>151</v>
      </c>
      <c r="F117" s="1" t="s">
        <v>830</v>
      </c>
      <c r="G117" s="7"/>
      <c r="H117" s="8"/>
      <c r="I117" s="4" t="s">
        <v>440</v>
      </c>
      <c r="J117" s="9"/>
      <c r="K117" s="4" t="s">
        <v>434</v>
      </c>
      <c r="L117" s="114">
        <v>8</v>
      </c>
      <c r="M117" s="59">
        <v>8</v>
      </c>
      <c r="N117" s="58">
        <v>7</v>
      </c>
      <c r="O117" s="2" t="s">
        <v>1361</v>
      </c>
      <c r="P117" s="2"/>
      <c r="Q117" s="2"/>
      <c r="R117" s="2"/>
      <c r="S117" s="2"/>
      <c r="T117" s="2"/>
      <c r="U117" s="2"/>
      <c r="V117" s="2"/>
      <c r="W117" s="2"/>
    </row>
    <row r="118" spans="1:23" s="15" customFormat="1" ht="36" hidden="1" customHeight="1" x14ac:dyDescent="0.35">
      <c r="A118" s="11" t="s">
        <v>421</v>
      </c>
      <c r="B118" s="6" t="s">
        <v>792</v>
      </c>
      <c r="C118" s="4" t="s">
        <v>888</v>
      </c>
      <c r="D118" s="4"/>
      <c r="E118" s="4" t="s">
        <v>151</v>
      </c>
      <c r="F118" s="4" t="s">
        <v>437</v>
      </c>
      <c r="G118" s="8"/>
      <c r="H118" s="8"/>
      <c r="I118" s="4" t="s">
        <v>425</v>
      </c>
      <c r="J118" s="9"/>
      <c r="K118" s="4" t="s">
        <v>434</v>
      </c>
      <c r="L118" s="114">
        <v>11</v>
      </c>
      <c r="M118" s="59">
        <v>9</v>
      </c>
      <c r="N118" s="58">
        <v>9</v>
      </c>
    </row>
    <row r="119" spans="1:23" ht="36" hidden="1" x14ac:dyDescent="0.35">
      <c r="A119" s="11" t="s">
        <v>421</v>
      </c>
      <c r="B119" s="6" t="s">
        <v>454</v>
      </c>
      <c r="C119" s="4" t="s">
        <v>1165</v>
      </c>
      <c r="D119" s="4" t="str">
        <f t="shared" ref="D119:D126" si="9">CONCATENATE(B119, "
", C119)</f>
        <v>Conoclinium coelestinum
Blue Mistflower</v>
      </c>
      <c r="E119" s="4" t="s">
        <v>399</v>
      </c>
      <c r="F119" s="4" t="s">
        <v>443</v>
      </c>
      <c r="G119" s="8" t="s">
        <v>79</v>
      </c>
      <c r="H119" s="8" t="s">
        <v>55</v>
      </c>
      <c r="I119" s="4" t="s">
        <v>431</v>
      </c>
      <c r="J119" s="10" t="s">
        <v>284</v>
      </c>
      <c r="K119" s="4" t="s">
        <v>433</v>
      </c>
      <c r="L119" s="114"/>
      <c r="M119" s="59">
        <v>9</v>
      </c>
      <c r="N119" s="58">
        <v>8</v>
      </c>
    </row>
    <row r="120" spans="1:23" ht="36" hidden="1" x14ac:dyDescent="0.35">
      <c r="A120" s="11" t="s">
        <v>421</v>
      </c>
      <c r="B120" s="6" t="s">
        <v>1077</v>
      </c>
      <c r="C120" s="4" t="s">
        <v>1078</v>
      </c>
      <c r="D120" s="4"/>
      <c r="E120" s="4" t="s">
        <v>151</v>
      </c>
      <c r="F120" s="4" t="s">
        <v>492</v>
      </c>
      <c r="G120" s="8"/>
      <c r="H120" s="8"/>
      <c r="I120" s="4" t="s">
        <v>431</v>
      </c>
      <c r="J120" s="9"/>
      <c r="L120" s="114">
        <v>9</v>
      </c>
      <c r="M120" s="59">
        <v>8</v>
      </c>
      <c r="N120" s="58"/>
    </row>
    <row r="121" spans="1:23" s="15" customFormat="1" ht="36" hidden="1" x14ac:dyDescent="0.35">
      <c r="A121" s="11" t="s">
        <v>421</v>
      </c>
      <c r="B121" s="6" t="s">
        <v>832</v>
      </c>
      <c r="C121" s="4" t="s">
        <v>833</v>
      </c>
      <c r="D121" s="4" t="str">
        <f t="shared" si="9"/>
        <v>Coreopsis rosea  
Pink Tickseed</v>
      </c>
      <c r="E121" s="4" t="s">
        <v>151</v>
      </c>
      <c r="F121" s="4" t="s">
        <v>492</v>
      </c>
      <c r="G121" s="8"/>
      <c r="H121" s="8"/>
      <c r="I121" s="4" t="s">
        <v>431</v>
      </c>
      <c r="J121" s="9"/>
      <c r="K121" s="4"/>
      <c r="L121" s="114"/>
      <c r="M121" s="59"/>
      <c r="N121" s="58">
        <v>8</v>
      </c>
    </row>
    <row r="122" spans="1:23" s="15" customFormat="1" ht="35.25" customHeight="1" x14ac:dyDescent="0.35">
      <c r="A122" s="11" t="s">
        <v>421</v>
      </c>
      <c r="B122" s="6" t="s">
        <v>832</v>
      </c>
      <c r="C122" s="4" t="s">
        <v>833</v>
      </c>
      <c r="D122" s="4"/>
      <c r="E122" s="4" t="s">
        <v>264</v>
      </c>
      <c r="F122" s="4" t="s">
        <v>492</v>
      </c>
      <c r="G122" s="8"/>
      <c r="H122" s="8"/>
      <c r="I122" s="4" t="s">
        <v>431</v>
      </c>
      <c r="J122" s="9"/>
      <c r="K122" s="4"/>
      <c r="L122" s="114">
        <v>11</v>
      </c>
      <c r="M122" s="59">
        <v>11</v>
      </c>
      <c r="N122" s="58">
        <v>10</v>
      </c>
      <c r="O122" s="15" t="s">
        <v>1361</v>
      </c>
    </row>
    <row r="123" spans="1:23" ht="36" hidden="1" x14ac:dyDescent="0.35">
      <c r="A123" s="11" t="s">
        <v>421</v>
      </c>
      <c r="B123" s="6" t="s">
        <v>1209</v>
      </c>
      <c r="C123" s="4" t="s">
        <v>833</v>
      </c>
      <c r="D123" s="4" t="str">
        <f t="shared" si="9"/>
        <v>Coreopsis rosea 'American Dream'
Pink Tickseed</v>
      </c>
      <c r="E123" s="4" t="s">
        <v>151</v>
      </c>
      <c r="F123" s="4" t="s">
        <v>599</v>
      </c>
      <c r="G123" s="8"/>
      <c r="H123" s="8"/>
      <c r="I123" s="4" t="s">
        <v>431</v>
      </c>
      <c r="J123" s="9"/>
      <c r="K123" s="4" t="s">
        <v>433</v>
      </c>
      <c r="L123" s="114"/>
      <c r="M123" s="59"/>
      <c r="N123" s="58"/>
    </row>
    <row r="124" spans="1:23" ht="36" x14ac:dyDescent="0.35">
      <c r="A124" s="11" t="s">
        <v>421</v>
      </c>
      <c r="B124" s="6" t="s">
        <v>693</v>
      </c>
      <c r="C124" s="4" t="s">
        <v>572</v>
      </c>
      <c r="D124" s="4" t="str">
        <f t="shared" si="9"/>
        <v>Coreopsis tripteris
Tall Tickseed</v>
      </c>
      <c r="E124" s="4" t="s">
        <v>264</v>
      </c>
      <c r="F124" s="4" t="s">
        <v>589</v>
      </c>
      <c r="G124" s="8"/>
      <c r="H124" s="8"/>
      <c r="I124" s="4" t="s">
        <v>544</v>
      </c>
      <c r="J124" s="9"/>
      <c r="K124" s="4" t="s">
        <v>434</v>
      </c>
      <c r="L124" s="114">
        <v>11</v>
      </c>
      <c r="M124" s="59">
        <v>11</v>
      </c>
      <c r="N124" s="58"/>
      <c r="O124" s="2" t="s">
        <v>1361</v>
      </c>
    </row>
    <row r="125" spans="1:23" ht="36" hidden="1" x14ac:dyDescent="0.35">
      <c r="A125" s="11" t="s">
        <v>421</v>
      </c>
      <c r="B125" s="6" t="s">
        <v>693</v>
      </c>
      <c r="C125" s="4" t="s">
        <v>572</v>
      </c>
      <c r="D125" s="4" t="str">
        <f t="shared" si="9"/>
        <v>Coreopsis tripteris
Tall Tickseed</v>
      </c>
      <c r="E125" s="4" t="s">
        <v>151</v>
      </c>
      <c r="F125" s="4" t="s">
        <v>589</v>
      </c>
      <c r="G125" s="8"/>
      <c r="H125" s="8"/>
      <c r="I125" s="4" t="s">
        <v>544</v>
      </c>
      <c r="J125" s="9"/>
      <c r="K125" s="4" t="s">
        <v>434</v>
      </c>
      <c r="L125" s="114"/>
      <c r="M125" s="59">
        <v>8</v>
      </c>
      <c r="N125" s="58">
        <v>8</v>
      </c>
    </row>
    <row r="126" spans="1:23" ht="34.5" hidden="1" customHeight="1" x14ac:dyDescent="0.35">
      <c r="A126" s="11" t="s">
        <v>421</v>
      </c>
      <c r="B126" s="6" t="s">
        <v>1210</v>
      </c>
      <c r="C126" s="4" t="s">
        <v>572</v>
      </c>
      <c r="D126" s="4" t="str">
        <f t="shared" si="9"/>
        <v>Coreopsis tripteris 'Gold Standard'
Tall Tickseed</v>
      </c>
      <c r="E126" s="4" t="s">
        <v>151</v>
      </c>
      <c r="F126" s="4" t="s">
        <v>589</v>
      </c>
      <c r="G126" s="8"/>
      <c r="H126" s="8"/>
      <c r="I126" s="4" t="s">
        <v>544</v>
      </c>
      <c r="J126" s="9"/>
      <c r="K126" s="4" t="s">
        <v>434</v>
      </c>
      <c r="L126" s="114"/>
      <c r="M126" s="59"/>
      <c r="N126" s="58">
        <v>8</v>
      </c>
    </row>
    <row r="127" spans="1:23" ht="36" hidden="1" x14ac:dyDescent="0.35">
      <c r="A127" s="11" t="s">
        <v>421</v>
      </c>
      <c r="B127" s="6" t="s">
        <v>1211</v>
      </c>
      <c r="C127" s="4" t="s">
        <v>35</v>
      </c>
      <c r="D127" s="4"/>
      <c r="E127" s="4" t="s">
        <v>581</v>
      </c>
      <c r="F127" s="4" t="s">
        <v>508</v>
      </c>
      <c r="G127" s="8"/>
      <c r="H127" s="8"/>
      <c r="I127" s="4" t="s">
        <v>431</v>
      </c>
      <c r="J127" s="9"/>
      <c r="K127" s="4" t="s">
        <v>433</v>
      </c>
      <c r="L127" s="114"/>
      <c r="M127" s="59"/>
      <c r="N127" s="58"/>
    </row>
    <row r="128" spans="1:23" ht="36" hidden="1" x14ac:dyDescent="0.35">
      <c r="A128" s="11" t="s">
        <v>421</v>
      </c>
      <c r="B128" s="6" t="s">
        <v>1212</v>
      </c>
      <c r="C128" s="4" t="s">
        <v>35</v>
      </c>
      <c r="D128" s="4" t="str">
        <f t="shared" ref="D128:D145" si="10">CONCATENATE(B128, "
", C128)</f>
        <v>Coreopsis verticillata 'Zagreb' 
Threadleaf Coreopsis</v>
      </c>
      <c r="E128" s="4" t="s">
        <v>151</v>
      </c>
      <c r="F128" s="4" t="s">
        <v>506</v>
      </c>
      <c r="G128" s="8" t="s">
        <v>75</v>
      </c>
      <c r="H128" s="8" t="s">
        <v>52</v>
      </c>
      <c r="I128" s="4" t="s">
        <v>431</v>
      </c>
      <c r="J128" s="10" t="s">
        <v>77</v>
      </c>
      <c r="K128" s="4" t="s">
        <v>433</v>
      </c>
      <c r="L128" s="114">
        <v>8</v>
      </c>
      <c r="M128" s="59">
        <v>8</v>
      </c>
      <c r="N128" s="58">
        <v>8</v>
      </c>
    </row>
    <row r="129" spans="1:66" ht="36.75" hidden="1" customHeight="1" x14ac:dyDescent="0.35">
      <c r="A129" s="11" t="s">
        <v>421</v>
      </c>
      <c r="B129" s="6" t="s">
        <v>1213</v>
      </c>
      <c r="C129" s="4" t="s">
        <v>35</v>
      </c>
      <c r="D129" s="4" t="str">
        <f t="shared" si="10"/>
        <v>Coreopsis verticillata 'Zagreb' 
Threadleaf Coreopsis</v>
      </c>
      <c r="E129" s="4" t="s">
        <v>399</v>
      </c>
      <c r="F129" s="4" t="s">
        <v>506</v>
      </c>
      <c r="G129" s="8" t="s">
        <v>75</v>
      </c>
      <c r="H129" s="8" t="s">
        <v>52</v>
      </c>
      <c r="I129" s="4" t="s">
        <v>431</v>
      </c>
      <c r="J129" s="10" t="s">
        <v>77</v>
      </c>
      <c r="K129" s="4" t="s">
        <v>433</v>
      </c>
      <c r="L129" s="114"/>
      <c r="M129" s="59"/>
      <c r="N129" s="58"/>
    </row>
    <row r="130" spans="1:66" ht="36.75" hidden="1" customHeight="1" x14ac:dyDescent="0.35">
      <c r="A130" s="11" t="s">
        <v>421</v>
      </c>
      <c r="B130" s="6" t="s">
        <v>1378</v>
      </c>
      <c r="C130" s="4" t="s">
        <v>1379</v>
      </c>
      <c r="D130" s="4" t="str">
        <f t="shared" si="10"/>
        <v>Cystopteris bulbifera
Bulblet Fern</v>
      </c>
      <c r="E130" s="4" t="s">
        <v>399</v>
      </c>
      <c r="F130" s="4" t="s">
        <v>1344</v>
      </c>
      <c r="G130" s="8"/>
      <c r="H130" s="8"/>
      <c r="I130" s="4" t="s">
        <v>444</v>
      </c>
      <c r="J130" s="10"/>
      <c r="K130" s="4" t="s">
        <v>433</v>
      </c>
      <c r="L130" s="114">
        <v>13</v>
      </c>
      <c r="M130" s="59"/>
      <c r="N130" s="58"/>
    </row>
    <row r="131" spans="1:66" ht="36.75" hidden="1" customHeight="1" x14ac:dyDescent="0.35">
      <c r="A131" s="11" t="s">
        <v>421</v>
      </c>
      <c r="B131" s="6" t="s">
        <v>1373</v>
      </c>
      <c r="C131" s="4" t="s">
        <v>1374</v>
      </c>
      <c r="D131" s="4" t="str">
        <f t="shared" si="10"/>
        <v>Dalea purpurea
Purple Prairie Clover</v>
      </c>
      <c r="E131" s="4" t="s">
        <v>399</v>
      </c>
      <c r="F131" s="4"/>
      <c r="G131" s="8"/>
      <c r="H131" s="8"/>
      <c r="I131" s="4"/>
      <c r="J131" s="10"/>
      <c r="L131" s="114">
        <v>12</v>
      </c>
      <c r="M131" s="59"/>
      <c r="N131" s="58"/>
    </row>
    <row r="132" spans="1:66" ht="36.75" hidden="1" customHeight="1" x14ac:dyDescent="0.35">
      <c r="A132" s="11" t="s">
        <v>421</v>
      </c>
      <c r="B132" s="6" t="s">
        <v>1070</v>
      </c>
      <c r="C132" s="4" t="s">
        <v>1071</v>
      </c>
      <c r="D132" s="4" t="str">
        <f t="shared" si="10"/>
        <v>Delphinium exaltatum
Tall Larkspur</v>
      </c>
      <c r="E132" s="4" t="s">
        <v>151</v>
      </c>
      <c r="F132" s="4" t="s">
        <v>443</v>
      </c>
      <c r="G132" s="8"/>
      <c r="H132" s="8"/>
      <c r="I132" s="4" t="s">
        <v>478</v>
      </c>
      <c r="J132" s="10"/>
      <c r="K132" s="4" t="s">
        <v>433</v>
      </c>
      <c r="L132" s="114">
        <v>10</v>
      </c>
      <c r="M132" s="59">
        <v>10</v>
      </c>
      <c r="N132" s="58"/>
    </row>
    <row r="133" spans="1:66" ht="38.25" hidden="1" customHeight="1" x14ac:dyDescent="0.35">
      <c r="A133" s="11" t="s">
        <v>421</v>
      </c>
      <c r="B133" s="6" t="s">
        <v>796</v>
      </c>
      <c r="C133" s="4" t="s">
        <v>1034</v>
      </c>
      <c r="D133" s="4" t="str">
        <f t="shared" si="10"/>
        <v>Delphinium tricorne
Dwarf Larkspur</v>
      </c>
      <c r="E133" s="4" t="s">
        <v>151</v>
      </c>
      <c r="F133" s="4"/>
      <c r="G133" s="8" t="s">
        <v>75</v>
      </c>
      <c r="H133" s="8" t="s">
        <v>76</v>
      </c>
      <c r="I133" s="4"/>
      <c r="J133" s="10" t="s">
        <v>310</v>
      </c>
      <c r="L133" s="114">
        <v>14</v>
      </c>
      <c r="M133" s="59">
        <v>10</v>
      </c>
      <c r="N133" s="58">
        <v>10</v>
      </c>
    </row>
    <row r="134" spans="1:66" ht="41.25" hidden="1" customHeight="1" x14ac:dyDescent="0.35">
      <c r="A134" s="11" t="s">
        <v>421</v>
      </c>
      <c r="B134" s="6" t="s">
        <v>260</v>
      </c>
      <c r="C134" s="4" t="s">
        <v>261</v>
      </c>
      <c r="D134" s="4" t="str">
        <f t="shared" si="10"/>
        <v>Dennstaedtia punctiloba
Hay Scented Fern</v>
      </c>
      <c r="E134" s="4" t="s">
        <v>399</v>
      </c>
      <c r="F134" s="4" t="s">
        <v>482</v>
      </c>
      <c r="G134" s="8" t="s">
        <v>112</v>
      </c>
      <c r="H134" s="8" t="s">
        <v>78</v>
      </c>
      <c r="I134" s="4" t="s">
        <v>478</v>
      </c>
      <c r="J134" s="10" t="s">
        <v>262</v>
      </c>
      <c r="K134" s="4" t="s">
        <v>433</v>
      </c>
      <c r="L134" s="114">
        <v>14</v>
      </c>
      <c r="M134" s="59">
        <v>11</v>
      </c>
      <c r="N134" s="58">
        <v>11</v>
      </c>
    </row>
    <row r="135" spans="1:66" ht="34.5" hidden="1" customHeight="1" x14ac:dyDescent="0.35">
      <c r="A135" s="11" t="s">
        <v>421</v>
      </c>
      <c r="B135" s="6" t="s">
        <v>612</v>
      </c>
      <c r="C135" s="4" t="s">
        <v>827</v>
      </c>
      <c r="D135" s="4" t="str">
        <f t="shared" si="10"/>
        <v>Deparia acrostichoides
Silvery Glade Fern</v>
      </c>
      <c r="E135" s="4" t="s">
        <v>264</v>
      </c>
      <c r="F135" s="4" t="s">
        <v>436</v>
      </c>
      <c r="G135" s="8"/>
      <c r="H135" s="8"/>
      <c r="I135" s="4" t="s">
        <v>601</v>
      </c>
      <c r="J135" s="10"/>
      <c r="K135" s="4" t="s">
        <v>433</v>
      </c>
      <c r="L135" s="114"/>
      <c r="M135" s="59"/>
      <c r="N135" s="58"/>
    </row>
    <row r="136" spans="1:66" ht="36" x14ac:dyDescent="0.35">
      <c r="A136" s="11" t="s">
        <v>421</v>
      </c>
      <c r="B136" s="6" t="s">
        <v>1362</v>
      </c>
      <c r="C136" s="4" t="s">
        <v>1013</v>
      </c>
      <c r="D136" s="4" t="str">
        <f t="shared" si="10"/>
        <v>Deschampsia cespitosa
Tufted Hair Grass</v>
      </c>
      <c r="E136" s="4" t="s">
        <v>264</v>
      </c>
      <c r="F136" s="4"/>
      <c r="G136" s="8"/>
      <c r="H136" s="8"/>
      <c r="I136" s="4"/>
      <c r="J136" s="10"/>
      <c r="L136" s="114">
        <v>17</v>
      </c>
      <c r="M136" s="59">
        <v>16</v>
      </c>
      <c r="N136" s="58"/>
      <c r="O136" s="2" t="s">
        <v>1361</v>
      </c>
    </row>
    <row r="137" spans="1:66" ht="36" x14ac:dyDescent="0.35">
      <c r="A137" s="11" t="s">
        <v>421</v>
      </c>
      <c r="B137" s="6" t="s">
        <v>1153</v>
      </c>
      <c r="C137" s="4" t="s">
        <v>1154</v>
      </c>
      <c r="D137" s="4" t="str">
        <f t="shared" si="10"/>
        <v>Desmodium canadense
Showy Tick Trefoil</v>
      </c>
      <c r="E137" s="4" t="s">
        <v>399</v>
      </c>
      <c r="F137" s="4" t="s">
        <v>436</v>
      </c>
      <c r="G137" s="8"/>
      <c r="H137" s="8"/>
      <c r="I137" s="4" t="s">
        <v>448</v>
      </c>
      <c r="J137" s="10"/>
      <c r="K137" s="4" t="s">
        <v>449</v>
      </c>
      <c r="L137" s="114">
        <v>10</v>
      </c>
      <c r="M137" s="59">
        <v>10</v>
      </c>
      <c r="N137" s="58"/>
      <c r="O137" s="2" t="s">
        <v>1361</v>
      </c>
    </row>
    <row r="138" spans="1:66" ht="41.25" hidden="1" customHeight="1" x14ac:dyDescent="0.35">
      <c r="A138" s="11" t="s">
        <v>421</v>
      </c>
      <c r="B138" s="5" t="s">
        <v>500</v>
      </c>
      <c r="C138" s="1" t="s">
        <v>501</v>
      </c>
      <c r="D138" s="1" t="str">
        <f t="shared" si="10"/>
        <v>Dicentra cucullaria
Dutchman's Breeches</v>
      </c>
      <c r="E138" s="1" t="s">
        <v>151</v>
      </c>
      <c r="F138" s="1" t="s">
        <v>437</v>
      </c>
      <c r="G138" s="7"/>
      <c r="H138" s="8"/>
      <c r="I138" s="4" t="s">
        <v>496</v>
      </c>
      <c r="J138" s="10"/>
      <c r="K138" s="4" t="s">
        <v>433</v>
      </c>
      <c r="L138" s="114">
        <v>12</v>
      </c>
      <c r="M138" s="59">
        <v>9</v>
      </c>
      <c r="N138" s="58">
        <v>9</v>
      </c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</row>
    <row r="139" spans="1:66" ht="41.25" hidden="1" customHeight="1" x14ac:dyDescent="0.35">
      <c r="A139" s="11" t="s">
        <v>421</v>
      </c>
      <c r="B139" s="6" t="s">
        <v>251</v>
      </c>
      <c r="C139" s="4" t="s">
        <v>1334</v>
      </c>
      <c r="D139" s="4" t="str">
        <f t="shared" si="10"/>
        <v>Dicentra eximia
Wild Bleeding Heart</v>
      </c>
      <c r="E139" s="4" t="s">
        <v>151</v>
      </c>
      <c r="F139" s="4" t="s">
        <v>437</v>
      </c>
      <c r="G139" s="8" t="s">
        <v>79</v>
      </c>
      <c r="H139" s="8" t="s">
        <v>78</v>
      </c>
      <c r="I139" s="4" t="s">
        <v>425</v>
      </c>
      <c r="J139" s="10" t="s">
        <v>252</v>
      </c>
      <c r="K139" s="4" t="s">
        <v>433</v>
      </c>
      <c r="L139" s="114">
        <v>8</v>
      </c>
      <c r="M139" s="59">
        <v>6</v>
      </c>
      <c r="N139" s="58">
        <v>8</v>
      </c>
    </row>
    <row r="140" spans="1:66" ht="33" customHeight="1" x14ac:dyDescent="0.35">
      <c r="A140" s="11" t="s">
        <v>421</v>
      </c>
      <c r="B140" s="6" t="s">
        <v>908</v>
      </c>
      <c r="C140" s="4" t="s">
        <v>909</v>
      </c>
      <c r="D140" s="4" t="str">
        <f t="shared" si="10"/>
        <v>Dryopteris goldiana
Goldie's Woodfern</v>
      </c>
      <c r="E140" s="4" t="s">
        <v>399</v>
      </c>
      <c r="F140" s="4" t="s">
        <v>492</v>
      </c>
      <c r="G140" s="8"/>
      <c r="H140" s="8"/>
      <c r="I140" s="4" t="s">
        <v>444</v>
      </c>
      <c r="J140" s="10"/>
      <c r="K140" s="4" t="s">
        <v>433</v>
      </c>
      <c r="L140" s="114">
        <v>14</v>
      </c>
      <c r="M140" s="59">
        <v>12</v>
      </c>
      <c r="N140" s="58">
        <v>8</v>
      </c>
      <c r="O140" s="2" t="s">
        <v>1361</v>
      </c>
    </row>
    <row r="141" spans="1:66" s="38" customFormat="1" ht="36" hidden="1" x14ac:dyDescent="0.35">
      <c r="A141" s="11" t="s">
        <v>421</v>
      </c>
      <c r="B141" s="6" t="s">
        <v>721</v>
      </c>
      <c r="C141" s="4" t="s">
        <v>722</v>
      </c>
      <c r="D141" s="4" t="str">
        <f t="shared" si="10"/>
        <v>Dryopteris marginalis
Marginal Woodfern</v>
      </c>
      <c r="E141" s="4" t="s">
        <v>151</v>
      </c>
      <c r="F141" s="4" t="s">
        <v>492</v>
      </c>
      <c r="G141" s="8"/>
      <c r="H141" s="8"/>
      <c r="I141" s="4" t="s">
        <v>444</v>
      </c>
      <c r="J141" s="10"/>
      <c r="K141" s="4" t="s">
        <v>433</v>
      </c>
      <c r="L141" s="114">
        <v>11</v>
      </c>
      <c r="M141" s="59">
        <v>10</v>
      </c>
      <c r="N141" s="58">
        <v>8</v>
      </c>
      <c r="O141" s="2"/>
      <c r="P141" s="2"/>
      <c r="Q141" s="2"/>
      <c r="R141" s="2"/>
      <c r="S141" s="2"/>
      <c r="T141" s="2"/>
      <c r="U141" s="2"/>
      <c r="V141" s="2"/>
      <c r="W141" s="2"/>
    </row>
    <row r="142" spans="1:66" s="38" customFormat="1" ht="36" hidden="1" x14ac:dyDescent="0.35">
      <c r="A142" s="11" t="s">
        <v>421</v>
      </c>
      <c r="B142" s="6" t="s">
        <v>397</v>
      </c>
      <c r="C142" s="4" t="s">
        <v>723</v>
      </c>
      <c r="D142" s="4" t="str">
        <f t="shared" si="10"/>
        <v>Dryopteris x australis
Dixie Woodfern</v>
      </c>
      <c r="E142" s="4" t="s">
        <v>399</v>
      </c>
      <c r="F142" s="4" t="s">
        <v>436</v>
      </c>
      <c r="G142" s="8"/>
      <c r="H142" s="8"/>
      <c r="I142" s="4" t="s">
        <v>427</v>
      </c>
      <c r="J142" s="10"/>
      <c r="K142" s="4" t="s">
        <v>433</v>
      </c>
      <c r="L142" s="114">
        <v>14</v>
      </c>
      <c r="M142" s="59">
        <v>13</v>
      </c>
      <c r="N142" s="58"/>
      <c r="O142" s="2"/>
      <c r="P142" s="2"/>
      <c r="Q142" s="2"/>
      <c r="R142" s="2"/>
      <c r="S142" s="2"/>
      <c r="T142" s="2"/>
      <c r="U142" s="2"/>
      <c r="V142" s="2"/>
      <c r="W142" s="2"/>
    </row>
    <row r="143" spans="1:66" ht="36" hidden="1" x14ac:dyDescent="0.35">
      <c r="A143" s="11" t="s">
        <v>421</v>
      </c>
      <c r="B143" s="6" t="s">
        <v>397</v>
      </c>
      <c r="C143" s="4" t="s">
        <v>723</v>
      </c>
      <c r="D143" s="4" t="str">
        <f t="shared" si="10"/>
        <v>Dryopteris x australis
Dixie Woodfern</v>
      </c>
      <c r="E143" s="4" t="s">
        <v>151</v>
      </c>
      <c r="F143" s="4" t="s">
        <v>436</v>
      </c>
      <c r="G143" s="8"/>
      <c r="H143" s="8"/>
      <c r="I143" s="4" t="s">
        <v>427</v>
      </c>
      <c r="J143" s="10"/>
      <c r="K143" s="4" t="s">
        <v>433</v>
      </c>
      <c r="L143" s="114"/>
      <c r="M143" s="59"/>
      <c r="N143" s="58">
        <v>8</v>
      </c>
    </row>
    <row r="144" spans="1:66" ht="36" hidden="1" x14ac:dyDescent="0.35">
      <c r="A144" s="11" t="s">
        <v>421</v>
      </c>
      <c r="B144" s="6" t="s">
        <v>745</v>
      </c>
      <c r="C144" s="4" t="s">
        <v>746</v>
      </c>
      <c r="D144" s="4" t="str">
        <f t="shared" si="10"/>
        <v>Echinacea pallida
Pale Coneflower</v>
      </c>
      <c r="E144" s="4" t="s">
        <v>151</v>
      </c>
      <c r="F144" s="1" t="s">
        <v>591</v>
      </c>
      <c r="G144" s="7"/>
      <c r="H144" s="8"/>
      <c r="I144" s="4" t="s">
        <v>431</v>
      </c>
      <c r="J144" s="10"/>
      <c r="K144" s="4" t="s">
        <v>433</v>
      </c>
      <c r="L144" s="114"/>
      <c r="M144" s="59"/>
      <c r="N144" s="58">
        <v>8</v>
      </c>
    </row>
    <row r="145" spans="1:66" ht="36" x14ac:dyDescent="0.35">
      <c r="A145" s="11" t="s">
        <v>421</v>
      </c>
      <c r="B145" s="6" t="s">
        <v>1142</v>
      </c>
      <c r="C145" s="4" t="s">
        <v>746</v>
      </c>
      <c r="D145" s="4" t="str">
        <f t="shared" si="10"/>
        <v>Echinacea pallida 'Hula Dancer'
Pale Coneflower</v>
      </c>
      <c r="E145" s="4" t="s">
        <v>399</v>
      </c>
      <c r="F145" s="1" t="s">
        <v>591</v>
      </c>
      <c r="G145" s="7"/>
      <c r="H145" s="8"/>
      <c r="I145" s="4" t="s">
        <v>431</v>
      </c>
      <c r="J145" s="10"/>
      <c r="K145" s="4" t="s">
        <v>433</v>
      </c>
      <c r="L145" s="114">
        <v>10</v>
      </c>
      <c r="M145" s="59">
        <v>10</v>
      </c>
      <c r="N145" s="58">
        <v>12</v>
      </c>
    </row>
    <row r="146" spans="1:66" ht="36" hidden="1" x14ac:dyDescent="0.35">
      <c r="A146" s="11" t="s">
        <v>421</v>
      </c>
      <c r="B146" s="6" t="s">
        <v>176</v>
      </c>
      <c r="C146" s="4" t="s">
        <v>99</v>
      </c>
      <c r="D146" s="4" t="str">
        <f>CONCATENATE(B146, "
", C146)</f>
        <v xml:space="preserve">Echinacea purpurea
Purple Coneflower </v>
      </c>
      <c r="E146" s="4" t="s">
        <v>264</v>
      </c>
      <c r="F146" s="4" t="s">
        <v>468</v>
      </c>
      <c r="G146" s="8" t="s">
        <v>75</v>
      </c>
      <c r="H146" s="8" t="s">
        <v>180</v>
      </c>
      <c r="I146" s="4" t="s">
        <v>448</v>
      </c>
      <c r="J146" s="10" t="s">
        <v>181</v>
      </c>
      <c r="K146" s="4" t="s">
        <v>433</v>
      </c>
      <c r="L146" s="114"/>
      <c r="M146" s="59">
        <v>11</v>
      </c>
      <c r="N146" s="58">
        <v>11</v>
      </c>
    </row>
    <row r="147" spans="1:66" ht="36" hidden="1" x14ac:dyDescent="0.35">
      <c r="A147" s="11" t="s">
        <v>421</v>
      </c>
      <c r="B147" s="6" t="s">
        <v>176</v>
      </c>
      <c r="C147" s="4" t="s">
        <v>99</v>
      </c>
      <c r="D147" s="4" t="str">
        <f>CONCATENATE(B147, "
", C147)</f>
        <v xml:space="preserve">Echinacea purpurea
Purple Coneflower </v>
      </c>
      <c r="E147" s="4" t="s">
        <v>151</v>
      </c>
      <c r="F147" s="4" t="s">
        <v>468</v>
      </c>
      <c r="G147" s="8" t="s">
        <v>75</v>
      </c>
      <c r="H147" s="8" t="s">
        <v>180</v>
      </c>
      <c r="I147" s="4" t="s">
        <v>448</v>
      </c>
      <c r="J147" s="10" t="s">
        <v>181</v>
      </c>
      <c r="K147" s="4" t="s">
        <v>433</v>
      </c>
      <c r="L147" s="114"/>
      <c r="M147" s="59">
        <v>8</v>
      </c>
      <c r="N147" s="58">
        <v>8</v>
      </c>
    </row>
    <row r="148" spans="1:66" ht="36" hidden="1" x14ac:dyDescent="0.35">
      <c r="A148" s="11" t="s">
        <v>421</v>
      </c>
      <c r="B148" s="6" t="s">
        <v>1141</v>
      </c>
      <c r="C148" s="4" t="s">
        <v>99</v>
      </c>
      <c r="D148" s="4" t="str">
        <f>CONCATENATE(B148, "
", C148)</f>
        <v xml:space="preserve">Echinacea purpurea 'Magnus'
Purple Coneflower </v>
      </c>
      <c r="E148" s="26" t="s">
        <v>399</v>
      </c>
      <c r="F148" s="26" t="s">
        <v>468</v>
      </c>
      <c r="G148" s="8" t="s">
        <v>75</v>
      </c>
      <c r="H148" s="8" t="s">
        <v>114</v>
      </c>
      <c r="I148" s="4" t="s">
        <v>448</v>
      </c>
      <c r="J148" s="10" t="s">
        <v>105</v>
      </c>
      <c r="K148" s="4" t="s">
        <v>433</v>
      </c>
      <c r="L148" s="114"/>
      <c r="M148" s="59">
        <v>9</v>
      </c>
      <c r="N148" s="58"/>
    </row>
    <row r="149" spans="1:66" ht="36" x14ac:dyDescent="0.35">
      <c r="A149" s="11" t="s">
        <v>421</v>
      </c>
      <c r="B149" s="6" t="s">
        <v>1141</v>
      </c>
      <c r="C149" s="4" t="s">
        <v>99</v>
      </c>
      <c r="D149" s="4" t="str">
        <f>CONCATENATE(B149, "
", C149)</f>
        <v xml:space="preserve">Echinacea purpurea 'Magnus'
Purple Coneflower </v>
      </c>
      <c r="E149" s="26" t="s">
        <v>264</v>
      </c>
      <c r="F149" s="26" t="s">
        <v>468</v>
      </c>
      <c r="G149" s="8" t="s">
        <v>75</v>
      </c>
      <c r="H149" s="8" t="s">
        <v>114</v>
      </c>
      <c r="I149" s="4" t="s">
        <v>448</v>
      </c>
      <c r="J149" s="10" t="s">
        <v>105</v>
      </c>
      <c r="K149" s="4" t="s">
        <v>433</v>
      </c>
      <c r="L149" s="114">
        <v>12</v>
      </c>
      <c r="M149" s="59">
        <v>14</v>
      </c>
      <c r="N149" s="58"/>
      <c r="O149" s="2" t="s">
        <v>1361</v>
      </c>
    </row>
    <row r="150" spans="1:66" s="39" customFormat="1" ht="54" hidden="1" x14ac:dyDescent="0.35">
      <c r="A150" s="11" t="s">
        <v>421</v>
      </c>
      <c r="B150" s="6" t="s">
        <v>1214</v>
      </c>
      <c r="C150" s="4" t="s">
        <v>598</v>
      </c>
      <c r="D150" s="4" t="str">
        <f>CONCATENATE(B150, "
", C150)</f>
        <v>Echinacea purpurea 'Pow Wow White'
Purple Coneflower</v>
      </c>
      <c r="E150" s="4" t="s">
        <v>151</v>
      </c>
      <c r="F150" s="4" t="s">
        <v>506</v>
      </c>
      <c r="G150" s="8"/>
      <c r="H150" s="8"/>
      <c r="I150" s="4" t="s">
        <v>448</v>
      </c>
      <c r="J150" s="10"/>
      <c r="K150" s="4" t="s">
        <v>433</v>
      </c>
      <c r="L150" s="114"/>
      <c r="M150" s="59"/>
      <c r="N150" s="58"/>
      <c r="O150" s="2"/>
      <c r="P150" s="2"/>
      <c r="Q150" s="2"/>
      <c r="R150" s="2"/>
      <c r="S150" s="2"/>
      <c r="T150" s="2"/>
      <c r="U150" s="2"/>
      <c r="V150" s="2"/>
      <c r="W150" s="2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</row>
    <row r="151" spans="1:66" ht="36" hidden="1" x14ac:dyDescent="0.35">
      <c r="A151" s="11" t="s">
        <v>421</v>
      </c>
      <c r="B151" s="6" t="s">
        <v>1215</v>
      </c>
      <c r="C151" s="4" t="s">
        <v>598</v>
      </c>
      <c r="D151" s="4"/>
      <c r="E151" s="4"/>
      <c r="F151" s="4"/>
      <c r="G151" s="8"/>
      <c r="H151" s="8"/>
      <c r="I151" s="4"/>
      <c r="J151" s="10"/>
      <c r="L151" s="114"/>
      <c r="M151" s="59"/>
      <c r="N151" s="58"/>
    </row>
    <row r="152" spans="1:66" ht="36" hidden="1" x14ac:dyDescent="0.35">
      <c r="A152" s="11" t="s">
        <v>421</v>
      </c>
      <c r="B152" s="6" t="s">
        <v>1216</v>
      </c>
      <c r="C152" s="4" t="s">
        <v>598</v>
      </c>
      <c r="D152" s="4" t="str">
        <f t="shared" ref="D152:D206" si="11">CONCATENATE(B152, "
", C152)</f>
        <v>Echinacea purpurea 'Ruby Star'
Purple Coneflower</v>
      </c>
      <c r="E152" s="4" t="s">
        <v>264</v>
      </c>
      <c r="F152" s="4" t="s">
        <v>468</v>
      </c>
      <c r="G152" s="8" t="s">
        <v>75</v>
      </c>
      <c r="H152" s="8" t="s">
        <v>67</v>
      </c>
      <c r="I152" s="4" t="s">
        <v>448</v>
      </c>
      <c r="J152" s="10" t="s">
        <v>23</v>
      </c>
      <c r="K152" s="4" t="s">
        <v>433</v>
      </c>
      <c r="L152" s="114"/>
      <c r="M152" s="59">
        <v>11</v>
      </c>
      <c r="N152" s="58">
        <v>9</v>
      </c>
    </row>
    <row r="153" spans="1:66" ht="36" hidden="1" x14ac:dyDescent="0.35">
      <c r="A153" s="11" t="s">
        <v>421</v>
      </c>
      <c r="B153" s="6" t="s">
        <v>1217</v>
      </c>
      <c r="C153" s="4" t="s">
        <v>598</v>
      </c>
      <c r="D153" s="4" t="str">
        <f t="shared" ref="D153" si="12">CONCATENATE(B153, "
", C153)</f>
        <v>Echinacea purpurea 'White Swan'
Purple Coneflower</v>
      </c>
      <c r="E153" s="4" t="s">
        <v>151</v>
      </c>
      <c r="F153" s="4" t="s">
        <v>468</v>
      </c>
      <c r="G153" s="8" t="s">
        <v>75</v>
      </c>
      <c r="H153" s="8" t="s">
        <v>67</v>
      </c>
      <c r="I153" s="4" t="s">
        <v>448</v>
      </c>
      <c r="J153" s="10" t="s">
        <v>23</v>
      </c>
      <c r="K153" s="4" t="s">
        <v>433</v>
      </c>
      <c r="L153" s="114"/>
      <c r="M153" s="59"/>
      <c r="N153" s="58">
        <v>11</v>
      </c>
    </row>
    <row r="154" spans="1:66" ht="36" hidden="1" x14ac:dyDescent="0.35">
      <c r="A154" s="11" t="s">
        <v>421</v>
      </c>
      <c r="B154" s="6" t="s">
        <v>1217</v>
      </c>
      <c r="C154" s="4" t="s">
        <v>598</v>
      </c>
      <c r="D154" s="4" t="str">
        <f t="shared" si="11"/>
        <v>Echinacea purpurea 'White Swan'
Purple Coneflower</v>
      </c>
      <c r="E154" s="4" t="s">
        <v>151</v>
      </c>
      <c r="F154" s="4" t="s">
        <v>468</v>
      </c>
      <c r="G154" s="8" t="s">
        <v>75</v>
      </c>
      <c r="H154" s="8" t="s">
        <v>67</v>
      </c>
      <c r="I154" s="4" t="s">
        <v>448</v>
      </c>
      <c r="J154" s="10" t="s">
        <v>23</v>
      </c>
      <c r="K154" s="4" t="s">
        <v>433</v>
      </c>
      <c r="L154" s="114"/>
      <c r="M154" s="59"/>
      <c r="N154" s="58">
        <v>8</v>
      </c>
    </row>
    <row r="155" spans="1:66" ht="37.5" hidden="1" customHeight="1" x14ac:dyDescent="0.35">
      <c r="A155" s="11" t="s">
        <v>421</v>
      </c>
      <c r="B155" s="6" t="s">
        <v>1140</v>
      </c>
      <c r="C155" s="4" t="s">
        <v>570</v>
      </c>
      <c r="D155" s="4" t="str">
        <f t="shared" si="11"/>
        <v>Echinacea tennesseensis 'Rocky Top'
Tennessee Purple Coneflower</v>
      </c>
      <c r="E155" s="4" t="s">
        <v>264</v>
      </c>
      <c r="F155" s="4" t="s">
        <v>468</v>
      </c>
      <c r="G155" s="8"/>
      <c r="H155" s="8"/>
      <c r="I155" s="4" t="s">
        <v>462</v>
      </c>
      <c r="J155" s="10"/>
      <c r="K155" s="4" t="s">
        <v>434</v>
      </c>
      <c r="L155" s="114">
        <v>15</v>
      </c>
      <c r="M155" s="59">
        <v>11</v>
      </c>
      <c r="N155" s="58"/>
    </row>
    <row r="156" spans="1:66" ht="34.5" customHeight="1" x14ac:dyDescent="0.35">
      <c r="A156" s="11" t="s">
        <v>421</v>
      </c>
      <c r="B156" s="6" t="s">
        <v>266</v>
      </c>
      <c r="C156" s="4" t="s">
        <v>267</v>
      </c>
      <c r="D156" s="4" t="str">
        <f t="shared" ref="D156" si="13">CONCATENATE(B156, "
", C156)</f>
        <v>Elephantopus carolinianus
Elephantsfoot</v>
      </c>
      <c r="E156" s="4" t="s">
        <v>264</v>
      </c>
      <c r="F156" s="4" t="s">
        <v>468</v>
      </c>
      <c r="G156" s="8" t="s">
        <v>75</v>
      </c>
      <c r="H156" s="8" t="s">
        <v>78</v>
      </c>
      <c r="I156" s="4" t="s">
        <v>431</v>
      </c>
      <c r="J156" s="10" t="s">
        <v>277</v>
      </c>
      <c r="K156" s="4" t="s">
        <v>434</v>
      </c>
      <c r="L156" s="114">
        <v>10</v>
      </c>
      <c r="M156" s="59">
        <v>10</v>
      </c>
      <c r="N156" s="58"/>
      <c r="O156" s="2" t="s">
        <v>1361</v>
      </c>
    </row>
    <row r="157" spans="1:66" s="39" customFormat="1" ht="36" hidden="1" x14ac:dyDescent="0.35">
      <c r="A157" s="11" t="s">
        <v>421</v>
      </c>
      <c r="B157" s="6" t="s">
        <v>266</v>
      </c>
      <c r="C157" s="4" t="s">
        <v>267</v>
      </c>
      <c r="D157" s="4" t="str">
        <f t="shared" si="11"/>
        <v>Elephantopus carolinianus
Elephantsfoot</v>
      </c>
      <c r="E157" s="4" t="s">
        <v>151</v>
      </c>
      <c r="F157" s="4" t="s">
        <v>468</v>
      </c>
      <c r="G157" s="8" t="s">
        <v>75</v>
      </c>
      <c r="H157" s="8" t="s">
        <v>78</v>
      </c>
      <c r="I157" s="4" t="s">
        <v>431</v>
      </c>
      <c r="J157" s="10" t="s">
        <v>277</v>
      </c>
      <c r="K157" s="4" t="s">
        <v>434</v>
      </c>
      <c r="L157" s="114"/>
      <c r="M157" s="59"/>
      <c r="N157" s="58">
        <v>8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s="39" customFormat="1" ht="36" hidden="1" x14ac:dyDescent="0.35">
      <c r="A158" s="11" t="s">
        <v>421</v>
      </c>
      <c r="B158" s="6" t="s">
        <v>980</v>
      </c>
      <c r="C158" s="4" t="s">
        <v>981</v>
      </c>
      <c r="D158" s="4" t="str">
        <f t="shared" si="11"/>
        <v>Elymus canadensis
Canada Wild Rye</v>
      </c>
      <c r="E158" s="4" t="s">
        <v>264</v>
      </c>
      <c r="F158" s="4"/>
      <c r="G158" s="8"/>
      <c r="H158" s="8"/>
      <c r="I158" s="4"/>
      <c r="J158" s="10"/>
      <c r="K158" s="4"/>
      <c r="L158" s="114">
        <v>9</v>
      </c>
      <c r="M158" s="59">
        <v>8</v>
      </c>
      <c r="N158" s="58">
        <v>8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36" hidden="1" x14ac:dyDescent="0.35">
      <c r="A159" s="11" t="s">
        <v>421</v>
      </c>
      <c r="B159" s="6" t="s">
        <v>409</v>
      </c>
      <c r="C159" s="4" t="s">
        <v>410</v>
      </c>
      <c r="D159" s="4" t="str">
        <f t="shared" si="11"/>
        <v>Elymus hystrix
Bottlebrush Grass</v>
      </c>
      <c r="E159" s="4" t="s">
        <v>151</v>
      </c>
      <c r="F159" s="4" t="s">
        <v>451</v>
      </c>
      <c r="G159" s="8"/>
      <c r="H159" s="8"/>
      <c r="I159" s="4" t="s">
        <v>456</v>
      </c>
      <c r="J159" s="10"/>
      <c r="K159" s="4" t="s">
        <v>434</v>
      </c>
      <c r="L159" s="114">
        <v>8</v>
      </c>
      <c r="M159" s="59">
        <v>8</v>
      </c>
      <c r="N159" s="58">
        <v>8</v>
      </c>
    </row>
    <row r="160" spans="1:66" ht="36" x14ac:dyDescent="0.35">
      <c r="A160" s="11" t="s">
        <v>421</v>
      </c>
      <c r="B160" s="5" t="s">
        <v>409</v>
      </c>
      <c r="C160" s="1" t="s">
        <v>410</v>
      </c>
      <c r="D160" s="1" t="str">
        <f t="shared" si="11"/>
        <v>Elymus hystrix
Bottlebrush Grass</v>
      </c>
      <c r="E160" s="1" t="s">
        <v>264</v>
      </c>
      <c r="F160" s="1" t="s">
        <v>451</v>
      </c>
      <c r="G160" s="7"/>
      <c r="H160" s="8"/>
      <c r="I160" s="4" t="s">
        <v>456</v>
      </c>
      <c r="J160" s="10"/>
      <c r="K160" s="4" t="s">
        <v>434</v>
      </c>
      <c r="L160" s="114">
        <v>11</v>
      </c>
      <c r="M160" s="59">
        <v>10</v>
      </c>
      <c r="N160" s="58">
        <v>11</v>
      </c>
      <c r="O160" s="2" t="s">
        <v>1361</v>
      </c>
    </row>
    <row r="161" spans="1:66" ht="35.25" hidden="1" customHeight="1" x14ac:dyDescent="0.35">
      <c r="A161" s="11" t="s">
        <v>421</v>
      </c>
      <c r="B161" s="5" t="s">
        <v>1027</v>
      </c>
      <c r="C161" s="1" t="s">
        <v>1028</v>
      </c>
      <c r="D161" s="1" t="str">
        <f t="shared" si="11"/>
        <v>Enemion biternatum
Eastern False Rue Anemone</v>
      </c>
      <c r="E161" s="1" t="s">
        <v>151</v>
      </c>
      <c r="F161" s="1"/>
      <c r="G161" s="7"/>
      <c r="H161" s="8"/>
      <c r="I161" s="4"/>
      <c r="J161" s="10"/>
      <c r="L161" s="114"/>
      <c r="M161" s="59">
        <v>9</v>
      </c>
      <c r="N161" s="58"/>
    </row>
    <row r="162" spans="1:66" ht="35.25" hidden="1" customHeight="1" x14ac:dyDescent="0.35">
      <c r="A162" s="11" t="s">
        <v>421</v>
      </c>
      <c r="B162" s="5" t="s">
        <v>1178</v>
      </c>
      <c r="C162" s="1" t="s">
        <v>1179</v>
      </c>
      <c r="D162" s="1" t="str">
        <f t="shared" si="11"/>
        <v>Eragrostis spectabilis
Purple Lovegrass</v>
      </c>
      <c r="E162" s="1" t="s">
        <v>264</v>
      </c>
      <c r="F162" s="1"/>
      <c r="G162" s="7"/>
      <c r="H162" s="8"/>
      <c r="I162" s="4"/>
      <c r="J162" s="10"/>
      <c r="L162" s="114">
        <v>10</v>
      </c>
      <c r="M162" s="59">
        <v>10</v>
      </c>
      <c r="N162" s="58"/>
    </row>
    <row r="163" spans="1:66" ht="40.5" hidden="1" customHeight="1" x14ac:dyDescent="0.35">
      <c r="A163" s="11" t="s">
        <v>421</v>
      </c>
      <c r="B163" s="6" t="s">
        <v>1218</v>
      </c>
      <c r="C163" s="4" t="s">
        <v>445</v>
      </c>
      <c r="D163" s="4" t="str">
        <f t="shared" si="11"/>
        <v>Erigeron pulchellus 'Lynnhaven Carpet'
Robin's Plantain</v>
      </c>
      <c r="E163" s="4" t="s">
        <v>151</v>
      </c>
      <c r="F163" s="4" t="s">
        <v>591</v>
      </c>
      <c r="G163" s="8"/>
      <c r="H163" s="8"/>
      <c r="I163" s="4" t="s">
        <v>427</v>
      </c>
      <c r="J163" s="10"/>
      <c r="K163" s="4" t="s">
        <v>433</v>
      </c>
      <c r="L163" s="114">
        <v>9</v>
      </c>
      <c r="M163" s="59">
        <v>8</v>
      </c>
      <c r="N163" s="58">
        <v>11</v>
      </c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</row>
    <row r="164" spans="1:66" s="38" customFormat="1" ht="36" x14ac:dyDescent="0.35">
      <c r="A164" s="11" t="s">
        <v>421</v>
      </c>
      <c r="B164" s="6" t="s">
        <v>377</v>
      </c>
      <c r="C164" s="4" t="s">
        <v>378</v>
      </c>
      <c r="D164" s="4" t="str">
        <f t="shared" si="11"/>
        <v>Eryngium aquaticum
Marsh Rattlesnake Master</v>
      </c>
      <c r="E164" s="4" t="s">
        <v>151</v>
      </c>
      <c r="F164" s="4" t="s">
        <v>437</v>
      </c>
      <c r="G164" s="8" t="s">
        <v>71</v>
      </c>
      <c r="H164" s="8" t="s">
        <v>56</v>
      </c>
      <c r="I164" s="4" t="s">
        <v>431</v>
      </c>
      <c r="J164" s="10" t="s">
        <v>379</v>
      </c>
      <c r="K164" s="4" t="s">
        <v>434</v>
      </c>
      <c r="L164" s="114">
        <v>8</v>
      </c>
      <c r="M164" s="59">
        <v>8</v>
      </c>
      <c r="N164" s="58">
        <v>8</v>
      </c>
      <c r="O164" s="15" t="s">
        <v>1361</v>
      </c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</row>
    <row r="165" spans="1:66" s="38" customFormat="1" ht="36" hidden="1" x14ac:dyDescent="0.35">
      <c r="A165" s="11" t="s">
        <v>421</v>
      </c>
      <c r="B165" s="6" t="s">
        <v>22</v>
      </c>
      <c r="C165" s="4" t="s">
        <v>13</v>
      </c>
      <c r="D165" s="4" t="str">
        <f t="shared" ref="D165" si="14">CONCATENATE(B165, "
", C165)</f>
        <v>Eryngium yuccifolium
Rattlesnake Master</v>
      </c>
      <c r="E165" s="26" t="s">
        <v>264</v>
      </c>
      <c r="F165" s="26" t="s">
        <v>451</v>
      </c>
      <c r="G165" s="8" t="s">
        <v>112</v>
      </c>
      <c r="H165" s="8" t="s">
        <v>57</v>
      </c>
      <c r="I165" s="4" t="s">
        <v>462</v>
      </c>
      <c r="J165" s="10" t="s">
        <v>95</v>
      </c>
      <c r="K165" s="4" t="s">
        <v>434</v>
      </c>
      <c r="L165" s="114"/>
      <c r="M165" s="59">
        <v>15</v>
      </c>
      <c r="N165" s="58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</row>
    <row r="166" spans="1:66" s="15" customFormat="1" ht="36" hidden="1" x14ac:dyDescent="0.35">
      <c r="A166" s="11" t="s">
        <v>421</v>
      </c>
      <c r="B166" s="6" t="s">
        <v>22</v>
      </c>
      <c r="C166" s="4" t="s">
        <v>13</v>
      </c>
      <c r="D166" s="4" t="str">
        <f t="shared" si="11"/>
        <v>Eryngium yuccifolium
Rattlesnake Master</v>
      </c>
      <c r="E166" s="26" t="s">
        <v>151</v>
      </c>
      <c r="F166" s="26" t="s">
        <v>451</v>
      </c>
      <c r="G166" s="8" t="s">
        <v>112</v>
      </c>
      <c r="H166" s="8" t="s">
        <v>57</v>
      </c>
      <c r="I166" s="4" t="s">
        <v>462</v>
      </c>
      <c r="J166" s="10" t="s">
        <v>95</v>
      </c>
      <c r="K166" s="4" t="s">
        <v>434</v>
      </c>
      <c r="L166" s="114"/>
      <c r="M166" s="59">
        <v>8</v>
      </c>
      <c r="N166" s="58">
        <v>8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s="15" customFormat="1" ht="36" hidden="1" x14ac:dyDescent="0.35">
      <c r="A167" s="11" t="s">
        <v>421</v>
      </c>
      <c r="B167" s="6" t="s">
        <v>1025</v>
      </c>
      <c r="C167" s="4" t="s">
        <v>1026</v>
      </c>
      <c r="D167" s="4" t="str">
        <f t="shared" ref="D167" si="15">CONCATENATE(B167, "
", C167)</f>
        <v>Erythronium albidum
White Trout Lily</v>
      </c>
      <c r="E167" s="26" t="s">
        <v>736</v>
      </c>
      <c r="F167" s="4" t="s">
        <v>437</v>
      </c>
      <c r="G167" s="8"/>
      <c r="H167" s="8"/>
      <c r="I167" s="4" t="s">
        <v>496</v>
      </c>
      <c r="J167" s="10"/>
      <c r="K167" s="4" t="s">
        <v>434</v>
      </c>
      <c r="L167" s="114">
        <v>12</v>
      </c>
      <c r="M167" s="59">
        <v>9</v>
      </c>
      <c r="N167" s="58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s="15" customFormat="1" ht="36" hidden="1" x14ac:dyDescent="0.35">
      <c r="A168" s="11" t="s">
        <v>421</v>
      </c>
      <c r="B168" s="6" t="s">
        <v>797</v>
      </c>
      <c r="C168" s="4" t="s">
        <v>391</v>
      </c>
      <c r="D168" s="4" t="str">
        <f t="shared" si="11"/>
        <v>Erythronium rostratum
Trout Lily</v>
      </c>
      <c r="E168" s="26" t="s">
        <v>736</v>
      </c>
      <c r="F168" s="4" t="s">
        <v>437</v>
      </c>
      <c r="G168" s="8"/>
      <c r="H168" s="8"/>
      <c r="I168" s="4" t="s">
        <v>496</v>
      </c>
      <c r="J168" s="10"/>
      <c r="K168" s="4" t="s">
        <v>434</v>
      </c>
      <c r="L168" s="114">
        <v>12</v>
      </c>
      <c r="M168" s="59">
        <v>9</v>
      </c>
      <c r="N168" s="58">
        <v>9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s="15" customFormat="1" ht="36" x14ac:dyDescent="0.35">
      <c r="A169" s="11" t="s">
        <v>421</v>
      </c>
      <c r="B169" s="6" t="s">
        <v>1390</v>
      </c>
      <c r="C169" s="4" t="s">
        <v>1391</v>
      </c>
      <c r="D169" s="4" t="str">
        <f t="shared" si="11"/>
        <v>Eupatorium hyssopifolium
Hyssop-Leaved Thoroughwort</v>
      </c>
      <c r="E169" s="26" t="s">
        <v>264</v>
      </c>
      <c r="F169" s="4"/>
      <c r="G169" s="8"/>
      <c r="H169" s="8"/>
      <c r="I169" s="4"/>
      <c r="J169" s="10"/>
      <c r="K169" s="4"/>
      <c r="L169" s="114">
        <v>11</v>
      </c>
      <c r="M169" s="59"/>
      <c r="N169" s="58"/>
      <c r="O169" s="2" t="s">
        <v>1361</v>
      </c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36" hidden="1" x14ac:dyDescent="0.35">
      <c r="A170" s="11" t="s">
        <v>421</v>
      </c>
      <c r="B170" s="6" t="s">
        <v>256</v>
      </c>
      <c r="C170" s="4" t="s">
        <v>257</v>
      </c>
      <c r="D170" s="4" t="str">
        <f t="shared" si="11"/>
        <v>Eurybia divaricata 
White Wood Aster</v>
      </c>
      <c r="E170" s="26" t="s">
        <v>151</v>
      </c>
      <c r="F170" s="26" t="s">
        <v>451</v>
      </c>
      <c r="G170" s="8" t="s">
        <v>79</v>
      </c>
      <c r="H170" s="8" t="s">
        <v>76</v>
      </c>
      <c r="I170" s="4" t="s">
        <v>452</v>
      </c>
      <c r="J170" s="10" t="s">
        <v>278</v>
      </c>
      <c r="K170" s="4" t="s">
        <v>434</v>
      </c>
      <c r="L170" s="114"/>
      <c r="M170" s="59">
        <v>8</v>
      </c>
      <c r="N170" s="58">
        <v>8</v>
      </c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</row>
    <row r="171" spans="1:66" ht="36" hidden="1" x14ac:dyDescent="0.35">
      <c r="A171" s="11" t="s">
        <v>421</v>
      </c>
      <c r="B171" s="6" t="s">
        <v>763</v>
      </c>
      <c r="C171" s="4" t="s">
        <v>776</v>
      </c>
      <c r="D171" s="4" t="str">
        <f>CONCATENATE(B171, "
", C171)</f>
        <v>Eurybia macrophylla
Bigleaf Aster</v>
      </c>
      <c r="E171" s="26" t="s">
        <v>151</v>
      </c>
      <c r="F171" s="26" t="s">
        <v>436</v>
      </c>
      <c r="G171" s="8" t="s">
        <v>79</v>
      </c>
      <c r="H171" s="8" t="s">
        <v>76</v>
      </c>
      <c r="I171" s="4" t="s">
        <v>427</v>
      </c>
      <c r="J171" s="10" t="s">
        <v>278</v>
      </c>
      <c r="K171" s="4" t="s">
        <v>434</v>
      </c>
      <c r="L171" s="114">
        <v>8</v>
      </c>
      <c r="M171" s="59">
        <v>8</v>
      </c>
      <c r="N171" s="5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</row>
    <row r="172" spans="1:66" ht="36" hidden="1" x14ac:dyDescent="0.35">
      <c r="A172" s="11" t="s">
        <v>421</v>
      </c>
      <c r="B172" s="6" t="s">
        <v>763</v>
      </c>
      <c r="C172" s="4" t="s">
        <v>776</v>
      </c>
      <c r="D172" s="4" t="str">
        <f t="shared" si="11"/>
        <v>Eurybia macrophylla
Bigleaf Aster</v>
      </c>
      <c r="E172" s="26" t="s">
        <v>399</v>
      </c>
      <c r="F172" s="26" t="s">
        <v>436</v>
      </c>
      <c r="G172" s="8" t="s">
        <v>79</v>
      </c>
      <c r="H172" s="8" t="s">
        <v>76</v>
      </c>
      <c r="I172" s="4" t="s">
        <v>427</v>
      </c>
      <c r="J172" s="10" t="s">
        <v>278</v>
      </c>
      <c r="K172" s="4" t="s">
        <v>434</v>
      </c>
      <c r="L172" s="114"/>
      <c r="M172" s="59">
        <v>10</v>
      </c>
      <c r="N172" s="58">
        <v>10</v>
      </c>
    </row>
    <row r="173" spans="1:66" ht="36" hidden="1" x14ac:dyDescent="0.35">
      <c r="A173" s="11" t="s">
        <v>421</v>
      </c>
      <c r="B173" s="6" t="s">
        <v>1219</v>
      </c>
      <c r="C173" s="4" t="s">
        <v>940</v>
      </c>
      <c r="D173" s="4" t="str">
        <f t="shared" si="11"/>
        <v>Eurybia x herveyi 'Twilight'
Twilight Bigleaf Aster</v>
      </c>
      <c r="E173" s="26" t="s">
        <v>151</v>
      </c>
      <c r="F173" s="26"/>
      <c r="G173" s="8"/>
      <c r="H173" s="8"/>
      <c r="I173" s="4"/>
      <c r="J173" s="10"/>
      <c r="L173" s="114"/>
      <c r="M173" s="59">
        <v>8</v>
      </c>
      <c r="N173" s="58">
        <v>8</v>
      </c>
    </row>
    <row r="174" spans="1:66" ht="40.5" customHeight="1" x14ac:dyDescent="0.35">
      <c r="A174" s="11" t="s">
        <v>421</v>
      </c>
      <c r="B174" s="6" t="s">
        <v>958</v>
      </c>
      <c r="C174" s="4" t="s">
        <v>959</v>
      </c>
      <c r="D174" s="4" t="str">
        <f t="shared" si="11"/>
        <v>Eutrochium dubium  
Coastal Joe Pye Weed</v>
      </c>
      <c r="E174" s="4" t="s">
        <v>151</v>
      </c>
      <c r="F174" s="4" t="s">
        <v>590</v>
      </c>
      <c r="G174" s="8" t="s">
        <v>79</v>
      </c>
      <c r="H174" s="8" t="s">
        <v>76</v>
      </c>
      <c r="I174" s="4" t="s">
        <v>448</v>
      </c>
      <c r="J174" s="10" t="s">
        <v>382</v>
      </c>
      <c r="K174" s="4" t="s">
        <v>434</v>
      </c>
      <c r="L174" s="114">
        <v>8</v>
      </c>
      <c r="M174" s="59">
        <v>8</v>
      </c>
      <c r="N174" s="58">
        <v>8</v>
      </c>
      <c r="O174" s="2" t="s">
        <v>1361</v>
      </c>
    </row>
    <row r="175" spans="1:66" s="39" customFormat="1" ht="40.5" hidden="1" customHeight="1" x14ac:dyDescent="0.35">
      <c r="A175" s="11" t="s">
        <v>421</v>
      </c>
      <c r="B175" s="6" t="s">
        <v>1220</v>
      </c>
      <c r="C175" s="4" t="s">
        <v>381</v>
      </c>
      <c r="D175" s="4" t="str">
        <f t="shared" si="11"/>
        <v>Eutrochium dubium 'Little Joe'
Dwarf Joe Pye Weed</v>
      </c>
      <c r="E175" s="4" t="s">
        <v>151</v>
      </c>
      <c r="F175" s="4" t="s">
        <v>590</v>
      </c>
      <c r="G175" s="8" t="s">
        <v>79</v>
      </c>
      <c r="H175" s="8" t="s">
        <v>76</v>
      </c>
      <c r="I175" s="4" t="s">
        <v>448</v>
      </c>
      <c r="J175" s="10" t="s">
        <v>382</v>
      </c>
      <c r="K175" s="4" t="s">
        <v>434</v>
      </c>
      <c r="L175" s="114"/>
      <c r="M175" s="59"/>
      <c r="N175" s="58">
        <v>9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s="39" customFormat="1" ht="40.5" hidden="1" customHeight="1" x14ac:dyDescent="0.35">
      <c r="A176" s="11" t="s">
        <v>421</v>
      </c>
      <c r="B176" s="6" t="s">
        <v>1144</v>
      </c>
      <c r="C176" s="4" t="s">
        <v>1145</v>
      </c>
      <c r="D176" s="4" t="str">
        <f t="shared" si="11"/>
        <v>Eutrochium maculatum  
Spotted Joe Pye Weed</v>
      </c>
      <c r="E176" s="4" t="s">
        <v>521</v>
      </c>
      <c r="F176" s="4"/>
      <c r="G176" s="8"/>
      <c r="H176" s="8"/>
      <c r="I176" s="4"/>
      <c r="J176" s="10"/>
      <c r="K176" s="4"/>
      <c r="L176" s="114"/>
      <c r="M176" s="59">
        <v>13</v>
      </c>
      <c r="N176" s="58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36" hidden="1" x14ac:dyDescent="0.35">
      <c r="A177" s="11" t="s">
        <v>421</v>
      </c>
      <c r="B177" s="6" t="s">
        <v>831</v>
      </c>
      <c r="C177" s="4" t="s">
        <v>249</v>
      </c>
      <c r="D177" s="4" t="str">
        <f t="shared" si="11"/>
        <v>Eutrochium purpureum
Joe Pye Weed</v>
      </c>
      <c r="E177" s="26" t="s">
        <v>399</v>
      </c>
      <c r="F177" s="26" t="s">
        <v>508</v>
      </c>
      <c r="G177" s="8" t="s">
        <v>79</v>
      </c>
      <c r="H177" s="8" t="s">
        <v>76</v>
      </c>
      <c r="I177" s="4"/>
      <c r="J177" s="10" t="s">
        <v>250</v>
      </c>
      <c r="L177" s="114">
        <v>10</v>
      </c>
      <c r="M177" s="59">
        <v>10</v>
      </c>
      <c r="N177" s="58">
        <v>10</v>
      </c>
    </row>
    <row r="178" spans="1:66" ht="36" hidden="1" x14ac:dyDescent="0.35">
      <c r="A178" s="11" t="s">
        <v>421</v>
      </c>
      <c r="B178" s="6" t="s">
        <v>1221</v>
      </c>
      <c r="C178" s="4" t="s">
        <v>249</v>
      </c>
      <c r="D178" s="4" t="str">
        <f t="shared" si="11"/>
        <v>Eutrochium maculatum 'Gateway'
Joe Pye Weed</v>
      </c>
      <c r="E178" s="4" t="s">
        <v>151</v>
      </c>
      <c r="F178" s="4"/>
      <c r="G178" s="8" t="s">
        <v>79</v>
      </c>
      <c r="H178" s="8" t="s">
        <v>76</v>
      </c>
      <c r="I178" s="4"/>
      <c r="J178" s="10" t="s">
        <v>331</v>
      </c>
      <c r="L178" s="114"/>
      <c r="M178" s="59">
        <v>9</v>
      </c>
      <c r="N178" s="58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</row>
    <row r="179" spans="1:66" s="15" customFormat="1" ht="36" x14ac:dyDescent="0.35">
      <c r="A179" s="11" t="s">
        <v>421</v>
      </c>
      <c r="B179" s="6" t="s">
        <v>828</v>
      </c>
      <c r="C179" s="4" t="s">
        <v>829</v>
      </c>
      <c r="D179" s="4" t="str">
        <f t="shared" si="11"/>
        <v>Fragaria virginiana
Wild Strawberry</v>
      </c>
      <c r="E179" s="4" t="s">
        <v>151</v>
      </c>
      <c r="F179" s="4" t="s">
        <v>830</v>
      </c>
      <c r="G179" s="8"/>
      <c r="H179" s="8"/>
      <c r="I179" s="4" t="s">
        <v>431</v>
      </c>
      <c r="J179" s="10"/>
      <c r="K179" s="4" t="s">
        <v>433</v>
      </c>
      <c r="L179" s="114">
        <v>8</v>
      </c>
      <c r="M179" s="59">
        <v>8</v>
      </c>
      <c r="N179" s="58">
        <v>8</v>
      </c>
      <c r="O179" s="15" t="s">
        <v>1361</v>
      </c>
    </row>
    <row r="180" spans="1:66" s="15" customFormat="1" ht="36" x14ac:dyDescent="0.35">
      <c r="A180" s="11" t="s">
        <v>421</v>
      </c>
      <c r="B180" s="6" t="s">
        <v>1222</v>
      </c>
      <c r="C180" s="4" t="s">
        <v>829</v>
      </c>
      <c r="D180" s="4" t="str">
        <f t="shared" ref="D180:D181" si="16">CONCATENATE(B180, "
", C180)</f>
        <v>Fragaria virginiana 'Lipstick'
Wild Strawberry</v>
      </c>
      <c r="E180" s="4" t="s">
        <v>264</v>
      </c>
      <c r="F180" s="4" t="s">
        <v>830</v>
      </c>
      <c r="G180" s="8"/>
      <c r="H180" s="8"/>
      <c r="I180" s="4" t="s">
        <v>431</v>
      </c>
      <c r="J180" s="10"/>
      <c r="K180" s="4" t="s">
        <v>433</v>
      </c>
      <c r="L180" s="114">
        <v>12</v>
      </c>
      <c r="M180" s="59">
        <v>11</v>
      </c>
      <c r="N180" s="58"/>
      <c r="O180" s="15" t="s">
        <v>1361</v>
      </c>
    </row>
    <row r="181" spans="1:66" s="15" customFormat="1" ht="36" hidden="1" x14ac:dyDescent="0.35">
      <c r="A181" s="11" t="s">
        <v>421</v>
      </c>
      <c r="B181" s="6" t="s">
        <v>525</v>
      </c>
      <c r="C181" s="4" t="s">
        <v>154</v>
      </c>
      <c r="D181" s="4" t="str">
        <f t="shared" si="16"/>
        <v xml:space="preserve">Gentiana andrewsii
Bottle Gentian </v>
      </c>
      <c r="E181" s="4" t="s">
        <v>311</v>
      </c>
      <c r="F181" s="4" t="s">
        <v>455</v>
      </c>
      <c r="G181" s="8" t="s">
        <v>50</v>
      </c>
      <c r="H181" s="8" t="s">
        <v>78</v>
      </c>
      <c r="I181" s="4" t="s">
        <v>459</v>
      </c>
      <c r="J181" s="10" t="s">
        <v>155</v>
      </c>
      <c r="K181" s="4" t="s">
        <v>449</v>
      </c>
      <c r="L181" s="114"/>
      <c r="M181" s="59">
        <v>6</v>
      </c>
      <c r="N181" s="58"/>
    </row>
    <row r="182" spans="1:66" s="15" customFormat="1" ht="36" hidden="1" x14ac:dyDescent="0.35">
      <c r="A182" s="11" t="s">
        <v>421</v>
      </c>
      <c r="B182" s="6" t="s">
        <v>525</v>
      </c>
      <c r="C182" s="4" t="s">
        <v>154</v>
      </c>
      <c r="D182" s="4" t="str">
        <f t="shared" si="11"/>
        <v xml:space="preserve">Gentiana andrewsii
Bottle Gentian </v>
      </c>
      <c r="E182" s="4" t="s">
        <v>107</v>
      </c>
      <c r="F182" s="4" t="s">
        <v>455</v>
      </c>
      <c r="G182" s="8" t="s">
        <v>50</v>
      </c>
      <c r="H182" s="8" t="s">
        <v>78</v>
      </c>
      <c r="I182" s="4" t="s">
        <v>459</v>
      </c>
      <c r="J182" s="10" t="s">
        <v>155</v>
      </c>
      <c r="K182" s="4" t="s">
        <v>449</v>
      </c>
      <c r="L182" s="114">
        <v>8</v>
      </c>
      <c r="M182" s="59">
        <v>8</v>
      </c>
      <c r="N182" s="58">
        <v>8</v>
      </c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</row>
    <row r="183" spans="1:66" s="43" customFormat="1" ht="36" hidden="1" x14ac:dyDescent="0.35">
      <c r="A183" s="11" t="s">
        <v>421</v>
      </c>
      <c r="B183" s="6" t="s">
        <v>42</v>
      </c>
      <c r="C183" s="4" t="s">
        <v>51</v>
      </c>
      <c r="D183" s="4" t="str">
        <f t="shared" si="11"/>
        <v xml:space="preserve">Geranium maculatum 
Spotted Geranium </v>
      </c>
      <c r="E183" s="4" t="s">
        <v>107</v>
      </c>
      <c r="F183" s="4" t="s">
        <v>437</v>
      </c>
      <c r="G183" s="8" t="s">
        <v>75</v>
      </c>
      <c r="H183" s="8" t="s">
        <v>64</v>
      </c>
      <c r="I183" s="4" t="s">
        <v>478</v>
      </c>
      <c r="J183" s="10" t="s">
        <v>141</v>
      </c>
      <c r="K183" s="4" t="s">
        <v>433</v>
      </c>
      <c r="L183" s="114">
        <v>11</v>
      </c>
      <c r="M183" s="59">
        <v>11</v>
      </c>
      <c r="N183" s="58">
        <v>9</v>
      </c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66" s="43" customFormat="1" ht="36" hidden="1" x14ac:dyDescent="0.35">
      <c r="A184" s="11" t="s">
        <v>421</v>
      </c>
      <c r="B184" s="6" t="s">
        <v>1085</v>
      </c>
      <c r="C184" s="4" t="s">
        <v>1086</v>
      </c>
      <c r="D184" s="4" t="str">
        <f t="shared" si="11"/>
        <v>Geum triflorum
Prairie Smoke</v>
      </c>
      <c r="E184" s="4" t="s">
        <v>151</v>
      </c>
      <c r="F184" s="4"/>
      <c r="G184" s="8"/>
      <c r="H184" s="8"/>
      <c r="I184" s="4"/>
      <c r="J184" s="10"/>
      <c r="K184" s="4"/>
      <c r="L184" s="114"/>
      <c r="M184" s="59">
        <v>11</v>
      </c>
      <c r="N184" s="58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66" s="43" customFormat="1" ht="36" hidden="1" x14ac:dyDescent="0.35">
      <c r="A185" s="11" t="s">
        <v>421</v>
      </c>
      <c r="B185" s="6" t="s">
        <v>944</v>
      </c>
      <c r="C185" s="4" t="s">
        <v>945</v>
      </c>
      <c r="D185" s="4" t="str">
        <f>CONCATENATE(B185, "
", C185)</f>
        <v>Gillenia stipulata
American Ipecac</v>
      </c>
      <c r="E185" s="4" t="s">
        <v>151</v>
      </c>
      <c r="F185" s="4"/>
      <c r="G185" s="8"/>
      <c r="H185" s="8"/>
      <c r="I185" s="4"/>
      <c r="J185" s="10"/>
      <c r="K185" s="4"/>
      <c r="L185" s="114"/>
      <c r="M185" s="59">
        <v>8</v>
      </c>
      <c r="N185" s="58">
        <v>8</v>
      </c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66" ht="36" hidden="1" x14ac:dyDescent="0.35">
      <c r="A186" s="11" t="s">
        <v>421</v>
      </c>
      <c r="B186" s="6" t="s">
        <v>1223</v>
      </c>
      <c r="C186" s="4" t="s">
        <v>630</v>
      </c>
      <c r="D186" s="4" t="str">
        <f>CONCATENATE(B186, "
", C186)</f>
        <v>Gillenia trifoliata 'Pink Profusion'
Bowman's Root</v>
      </c>
      <c r="E186" s="4" t="s">
        <v>151</v>
      </c>
      <c r="F186" s="4" t="s">
        <v>631</v>
      </c>
      <c r="G186" s="8"/>
      <c r="H186" s="8"/>
      <c r="I186" s="4" t="s">
        <v>537</v>
      </c>
      <c r="J186" s="10"/>
      <c r="K186" s="4" t="s">
        <v>449</v>
      </c>
      <c r="L186" s="114"/>
      <c r="M186" s="59"/>
      <c r="N186" s="58"/>
    </row>
    <row r="187" spans="1:66" ht="36" hidden="1" x14ac:dyDescent="0.35">
      <c r="A187" s="11" t="s">
        <v>421</v>
      </c>
      <c r="B187" s="6" t="s">
        <v>1050</v>
      </c>
      <c r="C187" s="4" t="s">
        <v>1051</v>
      </c>
      <c r="D187" s="4" t="str">
        <f>CONCATENATE(B187, "
", C187)</f>
        <v>Goodyera pubescens
Downy Rattlesnake Plaintain</v>
      </c>
      <c r="E187" s="4" t="s">
        <v>151</v>
      </c>
      <c r="F187" s="4"/>
      <c r="G187" s="8"/>
      <c r="H187" s="8"/>
      <c r="I187" s="4"/>
      <c r="J187" s="10"/>
      <c r="L187" s="114">
        <v>11</v>
      </c>
      <c r="M187" s="59">
        <v>11</v>
      </c>
      <c r="N187" s="58"/>
    </row>
    <row r="188" spans="1:66" s="43" customFormat="1" ht="36" hidden="1" x14ac:dyDescent="0.35">
      <c r="A188" s="11" t="s">
        <v>421</v>
      </c>
      <c r="B188" s="6" t="s">
        <v>700</v>
      </c>
      <c r="C188" s="4" t="s">
        <v>504</v>
      </c>
      <c r="D188" s="4" t="str">
        <f t="shared" ref="D188" si="17">CONCATENATE(B188, "
", C188)</f>
        <v>Helenium autumnale
Common Sneezeweed</v>
      </c>
      <c r="E188" s="4" t="s">
        <v>264</v>
      </c>
      <c r="F188" s="4" t="s">
        <v>436</v>
      </c>
      <c r="G188" s="8"/>
      <c r="H188" s="8"/>
      <c r="I188" s="4" t="s">
        <v>462</v>
      </c>
      <c r="J188" s="10"/>
      <c r="K188" s="4" t="s">
        <v>433</v>
      </c>
      <c r="L188" s="114">
        <v>11</v>
      </c>
      <c r="M188" s="59">
        <v>9</v>
      </c>
      <c r="N188" s="58">
        <v>9</v>
      </c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66" s="43" customFormat="1" ht="36" hidden="1" x14ac:dyDescent="0.35">
      <c r="A189" s="11" t="s">
        <v>421</v>
      </c>
      <c r="B189" s="6" t="s">
        <v>700</v>
      </c>
      <c r="C189" s="4" t="s">
        <v>504</v>
      </c>
      <c r="D189" s="4" t="str">
        <f t="shared" si="11"/>
        <v>Helenium autumnale
Common Sneezeweed</v>
      </c>
      <c r="E189" s="4" t="s">
        <v>151</v>
      </c>
      <c r="F189" s="4" t="s">
        <v>436</v>
      </c>
      <c r="G189" s="8"/>
      <c r="H189" s="8"/>
      <c r="I189" s="4" t="s">
        <v>462</v>
      </c>
      <c r="J189" s="10"/>
      <c r="K189" s="4" t="s">
        <v>433</v>
      </c>
      <c r="L189" s="114"/>
      <c r="M189" s="59">
        <v>8</v>
      </c>
      <c r="N189" s="58">
        <v>8</v>
      </c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</row>
    <row r="190" spans="1:66" s="15" customFormat="1" ht="36" hidden="1" x14ac:dyDescent="0.35">
      <c r="A190" s="11" t="s">
        <v>421</v>
      </c>
      <c r="B190" s="6" t="s">
        <v>798</v>
      </c>
      <c r="C190" s="4" t="s">
        <v>6</v>
      </c>
      <c r="D190" s="4" t="str">
        <f t="shared" si="11"/>
        <v>Helenium flexuosum
Purple-Headed Sneezeweed</v>
      </c>
      <c r="E190" s="4" t="s">
        <v>311</v>
      </c>
      <c r="F190" s="4" t="s">
        <v>436</v>
      </c>
      <c r="G190" s="8" t="s">
        <v>79</v>
      </c>
      <c r="H190" s="8" t="s">
        <v>56</v>
      </c>
      <c r="I190" s="4" t="s">
        <v>462</v>
      </c>
      <c r="J190" s="10" t="s">
        <v>94</v>
      </c>
      <c r="K190" s="4" t="s">
        <v>433</v>
      </c>
      <c r="L190" s="114"/>
      <c r="M190" s="59"/>
      <c r="N190" s="58">
        <v>7</v>
      </c>
    </row>
    <row r="191" spans="1:66" s="15" customFormat="1" ht="36" hidden="1" x14ac:dyDescent="0.35">
      <c r="A191" s="11" t="s">
        <v>421</v>
      </c>
      <c r="B191" s="6" t="s">
        <v>1087</v>
      </c>
      <c r="C191" s="4" t="s">
        <v>1088</v>
      </c>
      <c r="D191" s="4" t="str">
        <f t="shared" si="11"/>
        <v>Helianthus angustifolius
Swamp Sunflower</v>
      </c>
      <c r="E191" s="4" t="s">
        <v>399</v>
      </c>
      <c r="F191" s="4"/>
      <c r="G191" s="8"/>
      <c r="H191" s="8"/>
      <c r="I191" s="4"/>
      <c r="J191" s="10"/>
      <c r="K191" s="4"/>
      <c r="L191" s="114"/>
      <c r="M191" s="59">
        <v>10</v>
      </c>
      <c r="N191" s="58"/>
    </row>
    <row r="192" spans="1:66" s="15" customFormat="1" ht="36" x14ac:dyDescent="0.35">
      <c r="A192" s="11" t="s">
        <v>421</v>
      </c>
      <c r="B192" s="61" t="s">
        <v>799</v>
      </c>
      <c r="C192" s="4" t="s">
        <v>918</v>
      </c>
      <c r="D192" s="4" t="str">
        <f t="shared" si="11"/>
        <v>Helianthus divaricatus
Woodland Sunflower</v>
      </c>
      <c r="E192" s="4" t="s">
        <v>264</v>
      </c>
      <c r="F192" s="4"/>
      <c r="G192" s="8"/>
      <c r="H192" s="8"/>
      <c r="I192" s="4"/>
      <c r="J192" s="10"/>
      <c r="K192" s="4"/>
      <c r="L192" s="114">
        <v>9</v>
      </c>
      <c r="M192" s="59"/>
      <c r="N192" s="58">
        <v>13</v>
      </c>
      <c r="O192" s="2" t="s">
        <v>1361</v>
      </c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s="15" customFormat="1" ht="36" x14ac:dyDescent="0.35">
      <c r="A193" s="11" t="s">
        <v>421</v>
      </c>
      <c r="B193" s="61" t="s">
        <v>1397</v>
      </c>
      <c r="C193" s="4" t="s">
        <v>1398</v>
      </c>
      <c r="D193" s="4" t="str">
        <f t="shared" si="11"/>
        <v>Helianthus occidentalis
Western Sunflower</v>
      </c>
      <c r="E193" s="4" t="s">
        <v>264</v>
      </c>
      <c r="F193" s="4"/>
      <c r="G193" s="8"/>
      <c r="H193" s="8"/>
      <c r="I193" s="4"/>
      <c r="J193" s="10"/>
      <c r="K193" s="4"/>
      <c r="L193" s="114">
        <v>11</v>
      </c>
      <c r="M193" s="59"/>
      <c r="N193" s="58"/>
      <c r="O193" s="2" t="s">
        <v>1361</v>
      </c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36" hidden="1" x14ac:dyDescent="0.35">
      <c r="A194" s="11" t="s">
        <v>421</v>
      </c>
      <c r="B194" s="6" t="s">
        <v>174</v>
      </c>
      <c r="C194" s="4" t="s">
        <v>175</v>
      </c>
      <c r="D194" s="4" t="str">
        <f t="shared" si="11"/>
        <v xml:space="preserve">Heliopsis helianthoides 
Smooth Oxeye </v>
      </c>
      <c r="E194" s="4" t="s">
        <v>107</v>
      </c>
      <c r="F194" s="4" t="s">
        <v>437</v>
      </c>
      <c r="G194" s="8" t="s">
        <v>75</v>
      </c>
      <c r="H194" s="8" t="s">
        <v>76</v>
      </c>
      <c r="I194" s="4" t="s">
        <v>462</v>
      </c>
      <c r="J194" s="10" t="s">
        <v>179</v>
      </c>
      <c r="L194" s="114"/>
      <c r="M194" s="59"/>
      <c r="N194" s="58"/>
    </row>
    <row r="195" spans="1:66" ht="54" hidden="1" x14ac:dyDescent="0.35">
      <c r="A195" s="11" t="s">
        <v>421</v>
      </c>
      <c r="B195" s="6" t="s">
        <v>1224</v>
      </c>
      <c r="C195" s="4" t="s">
        <v>175</v>
      </c>
      <c r="D195" s="4" t="str">
        <f t="shared" si="11"/>
        <v xml:space="preserve">Heliopsis helianthoides var scabra 'Bleeding Hearts'
Smooth Oxeye </v>
      </c>
      <c r="E195" s="4" t="s">
        <v>151</v>
      </c>
      <c r="F195" s="4" t="s">
        <v>492</v>
      </c>
      <c r="G195" s="8"/>
      <c r="H195" s="8"/>
      <c r="I195" s="4" t="s">
        <v>462</v>
      </c>
      <c r="J195" s="10"/>
      <c r="L195" s="114"/>
      <c r="M195" s="59"/>
      <c r="N195" s="58"/>
    </row>
    <row r="196" spans="1:66" ht="33.75" customHeight="1" x14ac:dyDescent="0.35">
      <c r="A196" s="11" t="s">
        <v>421</v>
      </c>
      <c r="B196" s="6" t="s">
        <v>1194</v>
      </c>
      <c r="C196" s="4" t="s">
        <v>132</v>
      </c>
      <c r="D196" s="4" t="str">
        <f t="shared" si="11"/>
        <v xml:space="preserve">Heuchera americana
Coralbell </v>
      </c>
      <c r="E196" s="4" t="s">
        <v>107</v>
      </c>
      <c r="F196" s="4" t="s">
        <v>436</v>
      </c>
      <c r="G196" s="8" t="s">
        <v>133</v>
      </c>
      <c r="H196" s="8" t="s">
        <v>63</v>
      </c>
      <c r="I196" s="4" t="s">
        <v>505</v>
      </c>
      <c r="J196" s="10" t="s">
        <v>134</v>
      </c>
      <c r="K196" s="4" t="s">
        <v>434</v>
      </c>
      <c r="L196" s="114">
        <v>8</v>
      </c>
      <c r="M196" s="59">
        <v>8</v>
      </c>
      <c r="N196" s="58">
        <v>8</v>
      </c>
      <c r="O196" s="2" t="s">
        <v>1361</v>
      </c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</row>
    <row r="197" spans="1:66" ht="37.5" hidden="1" customHeight="1" x14ac:dyDescent="0.35">
      <c r="A197" s="11" t="s">
        <v>1363</v>
      </c>
      <c r="B197" s="6" t="s">
        <v>1350</v>
      </c>
      <c r="C197" s="4" t="s">
        <v>132</v>
      </c>
      <c r="D197" s="4" t="str">
        <f t="shared" si="11"/>
        <v xml:space="preserve">Heuchera americana 'Dale's Strain'
Coralbell </v>
      </c>
      <c r="E197" s="4" t="s">
        <v>264</v>
      </c>
      <c r="F197" s="4"/>
      <c r="G197" s="8"/>
      <c r="H197" s="8"/>
      <c r="I197" s="4"/>
      <c r="J197" s="10"/>
      <c r="L197" s="114">
        <v>15</v>
      </c>
      <c r="M197" s="59"/>
      <c r="N197" s="5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</row>
    <row r="198" spans="1:66" s="38" customFormat="1" ht="36" hidden="1" customHeight="1" x14ac:dyDescent="0.35">
      <c r="A198" s="11" t="s">
        <v>421</v>
      </c>
      <c r="B198" s="5" t="s">
        <v>136</v>
      </c>
      <c r="C198" s="1" t="s">
        <v>137</v>
      </c>
      <c r="D198" s="1" t="str">
        <f t="shared" si="11"/>
        <v xml:space="preserve">Heuchera hybrid 
Coralbells </v>
      </c>
      <c r="E198" s="4" t="s">
        <v>151</v>
      </c>
      <c r="F198" s="4" t="s">
        <v>830</v>
      </c>
      <c r="G198" s="7" t="s">
        <v>79</v>
      </c>
      <c r="H198" s="8" t="s">
        <v>64</v>
      </c>
      <c r="I198" s="4" t="s">
        <v>880</v>
      </c>
      <c r="J198" s="10" t="s">
        <v>139</v>
      </c>
      <c r="K198" s="4" t="s">
        <v>433</v>
      </c>
      <c r="L198" s="114">
        <v>8</v>
      </c>
      <c r="M198" s="59">
        <v>8</v>
      </c>
      <c r="N198" s="58">
        <v>8</v>
      </c>
      <c r="O198" s="2"/>
      <c r="P198" s="2"/>
      <c r="Q198" s="2"/>
      <c r="R198" s="2"/>
      <c r="S198" s="2"/>
      <c r="T198" s="2"/>
      <c r="U198" s="2"/>
      <c r="V198" s="2"/>
      <c r="W198" s="2"/>
    </row>
    <row r="199" spans="1:66" s="38" customFormat="1" ht="38.25" hidden="1" customHeight="1" x14ac:dyDescent="0.35">
      <c r="A199" s="11" t="s">
        <v>421</v>
      </c>
      <c r="B199" s="6" t="s">
        <v>40</v>
      </c>
      <c r="C199" s="4" t="s">
        <v>41</v>
      </c>
      <c r="D199" s="4" t="str">
        <f t="shared" si="11"/>
        <v xml:space="preserve">Heuchera longiflora 
Longflower Alumroot </v>
      </c>
      <c r="E199" s="4" t="s">
        <v>107</v>
      </c>
      <c r="F199" s="4" t="s">
        <v>508</v>
      </c>
      <c r="G199" s="8" t="s">
        <v>79</v>
      </c>
      <c r="H199" s="8" t="s">
        <v>63</v>
      </c>
      <c r="I199" s="4" t="s">
        <v>425</v>
      </c>
      <c r="J199" s="10" t="s">
        <v>82</v>
      </c>
      <c r="K199" s="4" t="s">
        <v>433</v>
      </c>
      <c r="L199" s="114">
        <v>8</v>
      </c>
      <c r="M199" s="59">
        <v>8</v>
      </c>
      <c r="N199" s="58">
        <v>11</v>
      </c>
      <c r="O199" s="2"/>
      <c r="P199" s="2"/>
      <c r="Q199" s="2"/>
      <c r="R199" s="2"/>
      <c r="S199" s="2"/>
      <c r="T199" s="2"/>
      <c r="U199" s="2"/>
      <c r="V199" s="2"/>
      <c r="W199" s="2"/>
    </row>
    <row r="200" spans="1:66" s="38" customFormat="1" ht="38.25" hidden="1" customHeight="1" x14ac:dyDescent="0.35">
      <c r="A200" s="11" t="s">
        <v>421</v>
      </c>
      <c r="B200" s="6" t="s">
        <v>1079</v>
      </c>
      <c r="C200" s="4" t="s">
        <v>1080</v>
      </c>
      <c r="D200" s="4" t="str">
        <f t="shared" si="11"/>
        <v>Heuchera richardsonii
Prairie Alumroot</v>
      </c>
      <c r="E200" s="4" t="s">
        <v>151</v>
      </c>
      <c r="F200" s="4"/>
      <c r="G200" s="8"/>
      <c r="H200" s="8"/>
      <c r="I200" s="4"/>
      <c r="J200" s="10"/>
      <c r="K200" s="4"/>
      <c r="L200" s="114">
        <v>9</v>
      </c>
      <c r="M200" s="59">
        <v>9</v>
      </c>
      <c r="N200" s="58"/>
      <c r="O200" s="2"/>
      <c r="P200" s="2"/>
      <c r="Q200" s="2"/>
      <c r="R200" s="2"/>
      <c r="S200" s="2"/>
      <c r="T200" s="2"/>
      <c r="U200" s="2"/>
      <c r="V200" s="2"/>
      <c r="W200" s="2"/>
    </row>
    <row r="201" spans="1:66" s="38" customFormat="1" ht="38.25" hidden="1" customHeight="1" x14ac:dyDescent="0.35">
      <c r="A201" s="11" t="s">
        <v>421</v>
      </c>
      <c r="B201" s="5" t="s">
        <v>1225</v>
      </c>
      <c r="C201" s="1" t="s">
        <v>642</v>
      </c>
      <c r="D201" s="1" t="str">
        <f t="shared" si="11"/>
        <v>Heuchera villosa 'Autumn Bride'
Hairy Alumroot</v>
      </c>
      <c r="E201" s="1" t="s">
        <v>521</v>
      </c>
      <c r="F201" s="1" t="s">
        <v>590</v>
      </c>
      <c r="G201" s="7" t="s">
        <v>79</v>
      </c>
      <c r="H201" s="8" t="s">
        <v>64</v>
      </c>
      <c r="I201" s="4" t="s">
        <v>474</v>
      </c>
      <c r="J201" s="10" t="s">
        <v>138</v>
      </c>
      <c r="K201" s="4" t="s">
        <v>434</v>
      </c>
      <c r="L201" s="114">
        <v>13</v>
      </c>
      <c r="M201" s="59">
        <v>12</v>
      </c>
      <c r="N201" s="58">
        <v>8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36" hidden="1" x14ac:dyDescent="0.35">
      <c r="A202" s="11" t="s">
        <v>421</v>
      </c>
      <c r="B202" s="5" t="s">
        <v>1226</v>
      </c>
      <c r="C202" s="1" t="s">
        <v>642</v>
      </c>
      <c r="D202" s="1" t="str">
        <f t="shared" si="11"/>
        <v>Heuchera villosa 'Bronze Wave'
Hairy Alumroot</v>
      </c>
      <c r="E202" s="1" t="s">
        <v>151</v>
      </c>
      <c r="F202" s="1" t="s">
        <v>437</v>
      </c>
      <c r="G202" s="7"/>
      <c r="H202" s="8"/>
      <c r="I202" s="4" t="s">
        <v>425</v>
      </c>
      <c r="J202" s="10"/>
      <c r="K202" s="4" t="s">
        <v>434</v>
      </c>
      <c r="L202" s="114"/>
      <c r="M202" s="59">
        <v>9</v>
      </c>
      <c r="N202" s="58">
        <v>9</v>
      </c>
    </row>
    <row r="203" spans="1:66" ht="35.25" hidden="1" customHeight="1" x14ac:dyDescent="0.35">
      <c r="A203" s="11" t="s">
        <v>421</v>
      </c>
      <c r="B203" s="6" t="s">
        <v>413</v>
      </c>
      <c r="C203" s="4" t="s">
        <v>597</v>
      </c>
      <c r="D203" s="4" t="str">
        <f t="shared" si="11"/>
        <v>Hibiscus coccineus
Scarlet Rosemallow</v>
      </c>
      <c r="E203" s="4" t="s">
        <v>151</v>
      </c>
      <c r="F203" s="4" t="s">
        <v>455</v>
      </c>
      <c r="G203" s="8"/>
      <c r="H203" s="8"/>
      <c r="I203" s="4" t="s">
        <v>462</v>
      </c>
      <c r="J203" s="10"/>
      <c r="K203" s="4" t="s">
        <v>434</v>
      </c>
      <c r="L203" s="114"/>
      <c r="M203" s="59"/>
      <c r="N203" s="58"/>
    </row>
    <row r="204" spans="1:66" ht="36" hidden="1" x14ac:dyDescent="0.35">
      <c r="A204" s="11" t="s">
        <v>421</v>
      </c>
      <c r="B204" s="6" t="s">
        <v>413</v>
      </c>
      <c r="C204" s="4" t="s">
        <v>597</v>
      </c>
      <c r="D204" s="4" t="str">
        <f t="shared" si="11"/>
        <v>Hibiscus coccineus
Scarlet Rosemallow</v>
      </c>
      <c r="E204" s="4" t="s">
        <v>272</v>
      </c>
      <c r="F204" s="4" t="s">
        <v>455</v>
      </c>
      <c r="G204" s="8"/>
      <c r="H204" s="8"/>
      <c r="I204" s="4" t="s">
        <v>462</v>
      </c>
      <c r="J204" s="10"/>
      <c r="K204" s="4" t="s">
        <v>434</v>
      </c>
      <c r="L204" s="114">
        <v>20</v>
      </c>
      <c r="M204" s="59"/>
      <c r="N204" s="58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</row>
    <row r="205" spans="1:66" s="15" customFormat="1" ht="36" hidden="1" x14ac:dyDescent="0.35">
      <c r="A205" s="11" t="s">
        <v>421</v>
      </c>
      <c r="B205" s="6" t="s">
        <v>332</v>
      </c>
      <c r="C205" s="4" t="s">
        <v>333</v>
      </c>
      <c r="D205" s="4" t="str">
        <f t="shared" si="11"/>
        <v>Hibiscus moscheutos
Swamp Rosemallow</v>
      </c>
      <c r="E205" s="4" t="s">
        <v>151</v>
      </c>
      <c r="F205" s="4" t="s">
        <v>455</v>
      </c>
      <c r="G205" s="8" t="s">
        <v>50</v>
      </c>
      <c r="H205" s="8" t="s">
        <v>76</v>
      </c>
      <c r="I205" s="4" t="s">
        <v>431</v>
      </c>
      <c r="J205" s="10" t="s">
        <v>334</v>
      </c>
      <c r="K205" s="4" t="s">
        <v>433</v>
      </c>
      <c r="L205" s="114"/>
      <c r="M205" s="59">
        <v>8</v>
      </c>
      <c r="N205" s="58">
        <v>8</v>
      </c>
    </row>
    <row r="206" spans="1:66" s="15" customFormat="1" ht="36" x14ac:dyDescent="0.35">
      <c r="A206" s="11" t="s">
        <v>421</v>
      </c>
      <c r="B206" s="6" t="s">
        <v>332</v>
      </c>
      <c r="C206" s="4" t="s">
        <v>333</v>
      </c>
      <c r="D206" s="4" t="str">
        <f t="shared" si="11"/>
        <v>Hibiscus moscheutos
Swamp Rosemallow</v>
      </c>
      <c r="E206" s="4" t="s">
        <v>272</v>
      </c>
      <c r="F206" s="4" t="s">
        <v>455</v>
      </c>
      <c r="G206" s="8" t="s">
        <v>50</v>
      </c>
      <c r="H206" s="8" t="s">
        <v>76</v>
      </c>
      <c r="I206" s="4" t="s">
        <v>431</v>
      </c>
      <c r="J206" s="10" t="s">
        <v>334</v>
      </c>
      <c r="K206" s="4" t="s">
        <v>433</v>
      </c>
      <c r="L206" s="114">
        <v>12</v>
      </c>
      <c r="M206" s="59">
        <v>12</v>
      </c>
      <c r="N206" s="58">
        <v>12</v>
      </c>
      <c r="O206" s="15" t="s">
        <v>1361</v>
      </c>
    </row>
    <row r="207" spans="1:66" s="42" customFormat="1" ht="32.25" hidden="1" customHeight="1" x14ac:dyDescent="0.35">
      <c r="A207" s="11" t="s">
        <v>421</v>
      </c>
      <c r="B207" s="6" t="s">
        <v>777</v>
      </c>
      <c r="C207" s="4" t="s">
        <v>779</v>
      </c>
      <c r="D207" s="4"/>
      <c r="E207" s="4" t="s">
        <v>521</v>
      </c>
      <c r="F207" s="4"/>
      <c r="G207" s="8"/>
      <c r="H207" s="8"/>
      <c r="I207" s="4"/>
      <c r="J207" s="10"/>
      <c r="K207" s="4"/>
      <c r="L207" s="114"/>
      <c r="M207" s="59">
        <v>13</v>
      </c>
      <c r="N207" s="58">
        <v>9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36" hidden="1" x14ac:dyDescent="0.35">
      <c r="A208" s="11" t="s">
        <v>421</v>
      </c>
      <c r="B208" s="6" t="s">
        <v>463</v>
      </c>
      <c r="C208" s="4" t="s">
        <v>464</v>
      </c>
      <c r="D208" s="4" t="str">
        <f t="shared" ref="D208:D238" si="18">CONCATENATE(B208, "
", C208)</f>
        <v xml:space="preserve">Hydrophyllum canadense
Bluntleaf Waterleaf </v>
      </c>
      <c r="E208" s="4" t="s">
        <v>399</v>
      </c>
      <c r="F208" s="4" t="s">
        <v>437</v>
      </c>
      <c r="G208" s="8" t="s">
        <v>75</v>
      </c>
      <c r="H208" s="8"/>
      <c r="I208" s="4" t="s">
        <v>427</v>
      </c>
      <c r="J208" s="10"/>
      <c r="K208" s="4" t="s">
        <v>449</v>
      </c>
      <c r="L208" s="114"/>
      <c r="M208" s="59">
        <v>10</v>
      </c>
      <c r="N208" s="58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</row>
    <row r="209" spans="1:66" s="15" customFormat="1" ht="36" hidden="1" x14ac:dyDescent="0.35">
      <c r="A209" s="11" t="s">
        <v>421</v>
      </c>
      <c r="B209" s="6" t="s">
        <v>463</v>
      </c>
      <c r="C209" s="4" t="s">
        <v>464</v>
      </c>
      <c r="D209" s="4" t="str">
        <f t="shared" si="18"/>
        <v xml:space="preserve">Hydrophyllum canadense
Bluntleaf Waterleaf </v>
      </c>
      <c r="E209" s="4" t="s">
        <v>730</v>
      </c>
      <c r="F209" s="4" t="s">
        <v>437</v>
      </c>
      <c r="G209" s="8" t="s">
        <v>75</v>
      </c>
      <c r="H209" s="8"/>
      <c r="I209" s="4" t="s">
        <v>427</v>
      </c>
      <c r="J209" s="10"/>
      <c r="K209" s="4" t="s">
        <v>449</v>
      </c>
      <c r="L209" s="114"/>
      <c r="M209" s="59"/>
      <c r="N209" s="58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36" hidden="1" x14ac:dyDescent="0.35">
      <c r="A210" s="11" t="s">
        <v>421</v>
      </c>
      <c r="B210" s="6" t="s">
        <v>889</v>
      </c>
      <c r="C210" s="4" t="s">
        <v>890</v>
      </c>
      <c r="D210" s="4" t="str">
        <f t="shared" ref="D210" si="19">CONCATENATE(B210, "
", C210)</f>
        <v>Iris cristata
Crested Iris</v>
      </c>
      <c r="E210" s="4" t="s">
        <v>151</v>
      </c>
      <c r="F210" s="4" t="s">
        <v>436</v>
      </c>
      <c r="G210" s="8"/>
      <c r="H210" s="8"/>
      <c r="I210" s="4" t="s">
        <v>484</v>
      </c>
      <c r="J210" s="10"/>
      <c r="K210" s="4" t="s">
        <v>433</v>
      </c>
      <c r="L210" s="114">
        <v>10</v>
      </c>
      <c r="M210" s="59">
        <v>8</v>
      </c>
      <c r="N210" s="58"/>
    </row>
    <row r="211" spans="1:66" s="41" customFormat="1" ht="36" hidden="1" x14ac:dyDescent="0.35">
      <c r="A211" s="11" t="s">
        <v>421</v>
      </c>
      <c r="B211" s="6" t="s">
        <v>889</v>
      </c>
      <c r="C211" s="4" t="s">
        <v>890</v>
      </c>
      <c r="D211" s="4" t="str">
        <f t="shared" si="18"/>
        <v>Iris cristata
Crested Iris</v>
      </c>
      <c r="E211" s="4" t="s">
        <v>399</v>
      </c>
      <c r="F211" s="4" t="s">
        <v>436</v>
      </c>
      <c r="G211" s="8"/>
      <c r="H211" s="8"/>
      <c r="I211" s="4" t="s">
        <v>484</v>
      </c>
      <c r="J211" s="10"/>
      <c r="K211" s="4" t="s">
        <v>433</v>
      </c>
      <c r="L211" s="114"/>
      <c r="M211" s="59"/>
      <c r="N211" s="58">
        <v>12</v>
      </c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s="41" customFormat="1" ht="36" hidden="1" x14ac:dyDescent="0.35">
      <c r="A212" s="11" t="s">
        <v>421</v>
      </c>
      <c r="B212" s="6" t="s">
        <v>1139</v>
      </c>
      <c r="C212" s="4" t="s">
        <v>483</v>
      </c>
      <c r="D212" s="4" t="str">
        <f t="shared" si="18"/>
        <v>Iris cristata 'Tennessee White'
Dwarf Crested Iris</v>
      </c>
      <c r="E212" s="4" t="s">
        <v>151</v>
      </c>
      <c r="F212" s="4" t="s">
        <v>436</v>
      </c>
      <c r="G212" s="8"/>
      <c r="H212" s="8"/>
      <c r="I212" s="4" t="s">
        <v>484</v>
      </c>
      <c r="J212" s="10"/>
      <c r="K212" s="4" t="s">
        <v>433</v>
      </c>
      <c r="L212" s="114"/>
      <c r="M212" s="59">
        <v>8</v>
      </c>
      <c r="N212" s="58">
        <v>8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36" hidden="1" x14ac:dyDescent="0.35">
      <c r="A213" s="11" t="s">
        <v>421</v>
      </c>
      <c r="B213" s="6" t="s">
        <v>1227</v>
      </c>
      <c r="C213" s="4" t="s">
        <v>483</v>
      </c>
      <c r="D213" s="4" t="str">
        <f t="shared" si="18"/>
        <v>Iris cristata 'Eco Bluebird'
Dwarf Crested Iris</v>
      </c>
      <c r="E213" s="4" t="s">
        <v>311</v>
      </c>
      <c r="F213" s="4" t="s">
        <v>436</v>
      </c>
      <c r="G213" s="8"/>
      <c r="H213" s="8"/>
      <c r="I213" s="4" t="s">
        <v>484</v>
      </c>
      <c r="J213" s="10"/>
      <c r="K213" s="4" t="s">
        <v>433</v>
      </c>
      <c r="L213" s="114"/>
      <c r="M213" s="59"/>
      <c r="N213" s="58"/>
    </row>
    <row r="214" spans="1:66" ht="36" hidden="1" x14ac:dyDescent="0.35">
      <c r="A214" s="11" t="s">
        <v>421</v>
      </c>
      <c r="B214" s="6" t="s">
        <v>626</v>
      </c>
      <c r="C214" s="4" t="s">
        <v>653</v>
      </c>
      <c r="D214" s="4" t="str">
        <f t="shared" si="18"/>
        <v>Iris fulva
Copper Iris</v>
      </c>
      <c r="E214" s="4" t="s">
        <v>399</v>
      </c>
      <c r="F214" s="4" t="s">
        <v>455</v>
      </c>
      <c r="G214" s="8"/>
      <c r="H214" s="8"/>
      <c r="I214" s="4" t="s">
        <v>431</v>
      </c>
      <c r="J214" s="10"/>
      <c r="K214" s="4" t="s">
        <v>433</v>
      </c>
      <c r="L214" s="114">
        <v>11</v>
      </c>
      <c r="M214" s="59">
        <v>11</v>
      </c>
      <c r="N214" s="58"/>
    </row>
    <row r="215" spans="1:66" ht="36" hidden="1" x14ac:dyDescent="0.35">
      <c r="A215" s="11" t="s">
        <v>421</v>
      </c>
      <c r="B215" s="6" t="s">
        <v>850</v>
      </c>
      <c r="C215" s="4" t="s">
        <v>851</v>
      </c>
      <c r="D215" s="4" t="str">
        <f t="shared" si="18"/>
        <v>Iris prismatica
Slender Blue Flag Iris</v>
      </c>
      <c r="E215" s="4" t="s">
        <v>151</v>
      </c>
      <c r="F215" s="4"/>
      <c r="G215" s="8"/>
      <c r="H215" s="8"/>
      <c r="I215" s="4"/>
      <c r="J215" s="10"/>
      <c r="L215" s="114"/>
      <c r="M215" s="59"/>
      <c r="N215" s="58">
        <v>8</v>
      </c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</row>
    <row r="216" spans="1:66" s="15" customFormat="1" ht="36" x14ac:dyDescent="0.35">
      <c r="A216" s="11" t="s">
        <v>421</v>
      </c>
      <c r="B216" s="6" t="s">
        <v>720</v>
      </c>
      <c r="C216" s="4" t="s">
        <v>845</v>
      </c>
      <c r="D216" s="4" t="str">
        <f t="shared" si="18"/>
        <v>Iris tridentata
Savannah Iris</v>
      </c>
      <c r="E216" s="4" t="s">
        <v>151</v>
      </c>
      <c r="F216" s="4" t="s">
        <v>978</v>
      </c>
      <c r="G216" s="8"/>
      <c r="H216" s="8"/>
      <c r="I216" s="4" t="s">
        <v>431</v>
      </c>
      <c r="J216" s="10"/>
      <c r="K216" s="4" t="s">
        <v>433</v>
      </c>
      <c r="L216" s="114">
        <v>8</v>
      </c>
      <c r="M216" s="59"/>
      <c r="N216" s="58">
        <v>8</v>
      </c>
      <c r="O216" s="15" t="s">
        <v>1361</v>
      </c>
    </row>
    <row r="217" spans="1:66" s="15" customFormat="1" ht="36" x14ac:dyDescent="0.35">
      <c r="A217" s="11" t="s">
        <v>421</v>
      </c>
      <c r="B217" s="5" t="s">
        <v>704</v>
      </c>
      <c r="C217" s="1" t="s">
        <v>446</v>
      </c>
      <c r="D217" s="1" t="str">
        <f t="shared" si="18"/>
        <v>Iris versicolor
Blue Flag Iris</v>
      </c>
      <c r="E217" s="1" t="s">
        <v>264</v>
      </c>
      <c r="F217" s="1" t="s">
        <v>455</v>
      </c>
      <c r="G217" s="7"/>
      <c r="H217" s="8"/>
      <c r="I217" s="4" t="s">
        <v>431</v>
      </c>
      <c r="J217" s="10"/>
      <c r="K217" s="4" t="s">
        <v>433</v>
      </c>
      <c r="L217" s="114">
        <v>12</v>
      </c>
      <c r="M217" s="59"/>
      <c r="N217" s="58">
        <v>8</v>
      </c>
      <c r="O217" s="15" t="s">
        <v>1361</v>
      </c>
    </row>
    <row r="218" spans="1:66" s="15" customFormat="1" ht="36" hidden="1" x14ac:dyDescent="0.35">
      <c r="A218" s="11" t="s">
        <v>421</v>
      </c>
      <c r="B218" s="5" t="s">
        <v>1138</v>
      </c>
      <c r="C218" s="1" t="s">
        <v>446</v>
      </c>
      <c r="D218" s="1" t="str">
        <f t="shared" si="18"/>
        <v>Iris versicolor 'Purple Flame'
Blue Flag Iris</v>
      </c>
      <c r="E218" s="1" t="s">
        <v>399</v>
      </c>
      <c r="F218" s="1" t="s">
        <v>455</v>
      </c>
      <c r="G218" s="7"/>
      <c r="H218" s="8"/>
      <c r="I218" s="4" t="s">
        <v>431</v>
      </c>
      <c r="J218" s="10"/>
      <c r="K218" s="4" t="s">
        <v>433</v>
      </c>
      <c r="L218" s="114">
        <v>16</v>
      </c>
      <c r="M218" s="59">
        <v>16</v>
      </c>
      <c r="N218" s="58">
        <v>16</v>
      </c>
    </row>
    <row r="219" spans="1:66" s="15" customFormat="1" ht="36" hidden="1" x14ac:dyDescent="0.35">
      <c r="A219" s="11" t="s">
        <v>421</v>
      </c>
      <c r="B219" s="6" t="s">
        <v>697</v>
      </c>
      <c r="C219" s="4" t="s">
        <v>218</v>
      </c>
      <c r="D219" s="4" t="str">
        <f t="shared" si="18"/>
        <v xml:space="preserve">Iris virginica var. shrevei
Shreve's Iris </v>
      </c>
      <c r="E219" s="4" t="s">
        <v>399</v>
      </c>
      <c r="F219" s="4" t="s">
        <v>437</v>
      </c>
      <c r="G219" s="8" t="s">
        <v>71</v>
      </c>
      <c r="H219" s="8" t="s">
        <v>52</v>
      </c>
      <c r="I219" s="4" t="s">
        <v>462</v>
      </c>
      <c r="J219" s="10" t="s">
        <v>219</v>
      </c>
      <c r="K219" s="4" t="s">
        <v>433</v>
      </c>
      <c r="L219" s="114"/>
      <c r="M219" s="59"/>
      <c r="N219" s="58">
        <v>10</v>
      </c>
    </row>
    <row r="220" spans="1:66" s="15" customFormat="1" ht="36" hidden="1" x14ac:dyDescent="0.35">
      <c r="A220" s="11" t="s">
        <v>421</v>
      </c>
      <c r="B220" s="6" t="s">
        <v>697</v>
      </c>
      <c r="C220" s="4" t="s">
        <v>218</v>
      </c>
      <c r="D220" s="4" t="str">
        <f t="shared" si="18"/>
        <v xml:space="preserve">Iris virginica var. shrevei
Shreve's Iris </v>
      </c>
      <c r="E220" s="4" t="s">
        <v>151</v>
      </c>
      <c r="F220" s="4" t="s">
        <v>437</v>
      </c>
      <c r="G220" s="8" t="s">
        <v>71</v>
      </c>
      <c r="H220" s="8" t="s">
        <v>52</v>
      </c>
      <c r="I220" s="4" t="s">
        <v>462</v>
      </c>
      <c r="J220" s="10" t="s">
        <v>219</v>
      </c>
      <c r="K220" s="4" t="s">
        <v>433</v>
      </c>
      <c r="L220" s="114"/>
      <c r="M220" s="59"/>
      <c r="N220" s="58">
        <v>8</v>
      </c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ht="36" hidden="1" x14ac:dyDescent="0.35">
      <c r="A221" s="11" t="s">
        <v>421</v>
      </c>
      <c r="B221" s="6" t="s">
        <v>383</v>
      </c>
      <c r="C221" s="4" t="s">
        <v>384</v>
      </c>
      <c r="D221" s="4" t="str">
        <f t="shared" si="18"/>
        <v>Jeffersonia diphylla
Twinleaf</v>
      </c>
      <c r="E221" s="4" t="s">
        <v>151</v>
      </c>
      <c r="F221" s="4" t="s">
        <v>640</v>
      </c>
      <c r="G221" s="8"/>
      <c r="H221" s="8"/>
      <c r="I221" s="4" t="s">
        <v>641</v>
      </c>
      <c r="J221" s="10"/>
      <c r="K221" s="4" t="s">
        <v>434</v>
      </c>
      <c r="L221" s="114"/>
      <c r="M221" s="59">
        <v>9</v>
      </c>
      <c r="N221" s="58">
        <v>11</v>
      </c>
    </row>
    <row r="222" spans="1:66" ht="36" hidden="1" x14ac:dyDescent="0.35">
      <c r="A222" s="11" t="s">
        <v>421</v>
      </c>
      <c r="B222" s="6" t="s">
        <v>603</v>
      </c>
      <c r="C222" s="4" t="s">
        <v>592</v>
      </c>
      <c r="D222" s="4" t="str">
        <f t="shared" si="18"/>
        <v>Kosteletzkya pentacarpos
Saltmarsh Mallow</v>
      </c>
      <c r="E222" s="4" t="s">
        <v>151</v>
      </c>
      <c r="F222" s="4" t="s">
        <v>455</v>
      </c>
      <c r="G222" s="8"/>
      <c r="H222" s="8"/>
      <c r="I222" s="4" t="s">
        <v>593</v>
      </c>
      <c r="J222" s="10"/>
      <c r="K222" s="4" t="s">
        <v>449</v>
      </c>
      <c r="L222" s="114"/>
      <c r="M222" s="59">
        <v>8</v>
      </c>
      <c r="N222" s="58">
        <v>12</v>
      </c>
    </row>
    <row r="223" spans="1:66" ht="36" hidden="1" x14ac:dyDescent="0.35">
      <c r="A223" s="11" t="s">
        <v>421</v>
      </c>
      <c r="B223" s="6" t="s">
        <v>618</v>
      </c>
      <c r="C223" s="4" t="s">
        <v>619</v>
      </c>
      <c r="D223" s="4" t="str">
        <f t="shared" si="18"/>
        <v>Krigia biflora
Two Flowered Cynthia</v>
      </c>
      <c r="E223" s="4" t="s">
        <v>151</v>
      </c>
      <c r="F223" s="4" t="s">
        <v>589</v>
      </c>
      <c r="G223" s="8"/>
      <c r="H223" s="8"/>
      <c r="I223" s="4" t="s">
        <v>659</v>
      </c>
      <c r="J223" s="10"/>
      <c r="K223" s="4" t="s">
        <v>433</v>
      </c>
      <c r="L223" s="114">
        <v>10</v>
      </c>
      <c r="M223" s="59">
        <v>8</v>
      </c>
      <c r="N223" s="58">
        <v>12</v>
      </c>
    </row>
    <row r="224" spans="1:66" ht="36" hidden="1" x14ac:dyDescent="0.35">
      <c r="A224" s="11" t="s">
        <v>421</v>
      </c>
      <c r="B224" s="5" t="s">
        <v>735</v>
      </c>
      <c r="C224" s="1" t="s">
        <v>773</v>
      </c>
      <c r="D224" s="1" t="str">
        <f t="shared" si="18"/>
        <v>Liatris ligulistylis
Rocky Mountain Gayfeather</v>
      </c>
      <c r="E224" s="1" t="s">
        <v>151</v>
      </c>
      <c r="F224" s="1"/>
      <c r="G224" s="7"/>
      <c r="H224" s="8"/>
      <c r="I224" s="4"/>
      <c r="J224" s="10"/>
      <c r="L224" s="114">
        <v>9</v>
      </c>
      <c r="M224" s="59">
        <v>9</v>
      </c>
      <c r="N224" s="58">
        <v>9</v>
      </c>
    </row>
    <row r="225" spans="1:66" ht="36" hidden="1" x14ac:dyDescent="0.35">
      <c r="A225" s="11" t="s">
        <v>421</v>
      </c>
      <c r="B225" s="6" t="s">
        <v>713</v>
      </c>
      <c r="C225" s="4" t="s">
        <v>714</v>
      </c>
      <c r="D225" s="4" t="str">
        <f t="shared" si="18"/>
        <v>Liatris microcephala
Appalachian Blazing Star</v>
      </c>
      <c r="E225" s="4" t="s">
        <v>151</v>
      </c>
      <c r="F225" s="4" t="s">
        <v>506</v>
      </c>
      <c r="G225" s="8"/>
      <c r="H225" s="8"/>
      <c r="I225" s="4" t="s">
        <v>448</v>
      </c>
      <c r="J225" s="10"/>
      <c r="K225" s="4" t="s">
        <v>433</v>
      </c>
      <c r="L225" s="114">
        <v>10</v>
      </c>
      <c r="M225" s="59">
        <v>9</v>
      </c>
      <c r="N225" s="58"/>
    </row>
    <row r="226" spans="1:66" ht="36" hidden="1" x14ac:dyDescent="0.35">
      <c r="A226" s="11" t="s">
        <v>421</v>
      </c>
      <c r="B226" s="6" t="s">
        <v>1375</v>
      </c>
      <c r="C226" s="4" t="s">
        <v>1376</v>
      </c>
      <c r="D226" s="4" t="str">
        <f t="shared" si="18"/>
        <v>Liatris pychnostachya
Prairie Blazing Star</v>
      </c>
      <c r="E226" s="4" t="s">
        <v>264</v>
      </c>
      <c r="F226" s="4"/>
      <c r="G226" s="8"/>
      <c r="H226" s="8"/>
      <c r="I226" s="4"/>
      <c r="J226" s="9"/>
      <c r="L226" s="114">
        <v>15</v>
      </c>
      <c r="M226" s="59"/>
      <c r="N226" s="58"/>
    </row>
    <row r="227" spans="1:66" ht="36" x14ac:dyDescent="0.35">
      <c r="A227" s="11" t="s">
        <v>421</v>
      </c>
      <c r="B227" s="6" t="s">
        <v>441</v>
      </c>
      <c r="C227" s="4" t="s">
        <v>509</v>
      </c>
      <c r="D227" s="4" t="str">
        <f t="shared" si="18"/>
        <v>Liatris scariosa
Northern Blazing Star</v>
      </c>
      <c r="E227" s="4" t="s">
        <v>151</v>
      </c>
      <c r="F227" s="4" t="s">
        <v>468</v>
      </c>
      <c r="G227" s="8"/>
      <c r="H227" s="8"/>
      <c r="I227" s="4" t="s">
        <v>448</v>
      </c>
      <c r="J227" s="9"/>
      <c r="K227" s="4" t="s">
        <v>449</v>
      </c>
      <c r="L227" s="114">
        <v>9</v>
      </c>
      <c r="M227" s="59">
        <v>8</v>
      </c>
      <c r="N227" s="58"/>
      <c r="O227" s="15" t="s">
        <v>1361</v>
      </c>
      <c r="P227" s="15"/>
      <c r="Q227" s="15"/>
      <c r="R227" s="15"/>
      <c r="S227" s="15"/>
      <c r="T227" s="15"/>
      <c r="U227" s="15"/>
      <c r="V227" s="15"/>
      <c r="W227" s="15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</row>
    <row r="228" spans="1:66" s="40" customFormat="1" ht="36" x14ac:dyDescent="0.35">
      <c r="A228" s="11" t="s">
        <v>421</v>
      </c>
      <c r="B228" s="6" t="s">
        <v>678</v>
      </c>
      <c r="C228" s="4" t="s">
        <v>766</v>
      </c>
      <c r="D228" s="4" t="str">
        <f t="shared" si="18"/>
        <v>Liatris spicata 
Marsh Blazing Star</v>
      </c>
      <c r="E228" s="4" t="s">
        <v>151</v>
      </c>
      <c r="F228" s="4" t="s">
        <v>543</v>
      </c>
      <c r="G228" s="8" t="s">
        <v>79</v>
      </c>
      <c r="H228" s="8" t="s">
        <v>125</v>
      </c>
      <c r="I228" s="4" t="s">
        <v>462</v>
      </c>
      <c r="J228" s="9" t="s">
        <v>126</v>
      </c>
      <c r="K228" s="4" t="s">
        <v>434</v>
      </c>
      <c r="L228" s="114">
        <v>9</v>
      </c>
      <c r="M228" s="59">
        <v>9</v>
      </c>
      <c r="N228" s="58">
        <v>9</v>
      </c>
      <c r="O228" s="15" t="s">
        <v>1361</v>
      </c>
      <c r="P228" s="15"/>
      <c r="Q228" s="15"/>
      <c r="R228" s="15"/>
      <c r="S228" s="15"/>
      <c r="T228" s="15"/>
      <c r="U228" s="15"/>
      <c r="V228" s="15"/>
      <c r="W228" s="15"/>
    </row>
    <row r="229" spans="1:66" s="40" customFormat="1" ht="36" hidden="1" x14ac:dyDescent="0.35">
      <c r="A229" s="11" t="s">
        <v>421</v>
      </c>
      <c r="B229" s="6" t="s">
        <v>1228</v>
      </c>
      <c r="C229" s="4" t="s">
        <v>766</v>
      </c>
      <c r="D229" s="4" t="str">
        <f t="shared" si="18"/>
        <v>Liatris spicata 'Kobold'
Marsh Blazing Star</v>
      </c>
      <c r="E229" s="4" t="s">
        <v>399</v>
      </c>
      <c r="F229" s="4"/>
      <c r="G229" s="8"/>
      <c r="H229" s="8"/>
      <c r="I229" s="4"/>
      <c r="J229" s="9"/>
      <c r="K229" s="4"/>
      <c r="L229" s="114">
        <v>10</v>
      </c>
      <c r="M229" s="59">
        <v>10</v>
      </c>
      <c r="N229" s="58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</row>
    <row r="230" spans="1:66" s="40" customFormat="1" ht="36" hidden="1" x14ac:dyDescent="0.35">
      <c r="A230" s="11" t="s">
        <v>421</v>
      </c>
      <c r="B230" s="6" t="s">
        <v>1318</v>
      </c>
      <c r="C230" s="4" t="s">
        <v>1319</v>
      </c>
      <c r="D230" s="4" t="str">
        <f t="shared" si="18"/>
        <v>Lilium superbum
Turk's-Cap Lily</v>
      </c>
      <c r="E230" s="4" t="s">
        <v>151</v>
      </c>
      <c r="F230" s="4" t="s">
        <v>1344</v>
      </c>
      <c r="G230" s="8"/>
      <c r="H230" s="8"/>
      <c r="I230" s="4" t="s">
        <v>431</v>
      </c>
      <c r="J230" s="9"/>
      <c r="K230" s="4" t="s">
        <v>449</v>
      </c>
      <c r="L230" s="114">
        <v>14</v>
      </c>
      <c r="M230" s="59"/>
      <c r="N230" s="58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</row>
    <row r="231" spans="1:66" s="40" customFormat="1" ht="36" hidden="1" x14ac:dyDescent="0.35">
      <c r="A231" s="11" t="s">
        <v>421</v>
      </c>
      <c r="B231" s="6" t="s">
        <v>17</v>
      </c>
      <c r="C231" s="4" t="s">
        <v>4</v>
      </c>
      <c r="D231" s="4" t="str">
        <f>CONCATENATE(B231, "
", C231)</f>
        <v>Lobelia cardinalis
Cardinal Flower</v>
      </c>
      <c r="E231" s="4" t="s">
        <v>151</v>
      </c>
      <c r="F231" s="4" t="s">
        <v>455</v>
      </c>
      <c r="G231" s="8" t="s">
        <v>50</v>
      </c>
      <c r="H231" s="8" t="s">
        <v>53</v>
      </c>
      <c r="I231" s="4" t="s">
        <v>431</v>
      </c>
      <c r="J231" s="9" t="s">
        <v>23</v>
      </c>
      <c r="K231" s="4" t="s">
        <v>434</v>
      </c>
      <c r="L231" s="114"/>
      <c r="M231" s="59">
        <v>8</v>
      </c>
      <c r="N231" s="58">
        <v>8</v>
      </c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</row>
    <row r="232" spans="1:66" s="15" customFormat="1" ht="36" hidden="1" x14ac:dyDescent="0.35">
      <c r="A232" s="11" t="s">
        <v>421</v>
      </c>
      <c r="B232" s="6" t="s">
        <v>17</v>
      </c>
      <c r="C232" s="4" t="s">
        <v>4</v>
      </c>
      <c r="D232" s="4" t="str">
        <f t="shared" si="18"/>
        <v>Lobelia cardinalis
Cardinal Flower</v>
      </c>
      <c r="E232" s="4" t="s">
        <v>387</v>
      </c>
      <c r="F232" s="4" t="s">
        <v>455</v>
      </c>
      <c r="G232" s="8" t="s">
        <v>50</v>
      </c>
      <c r="H232" s="8" t="s">
        <v>53</v>
      </c>
      <c r="I232" s="4" t="s">
        <v>431</v>
      </c>
      <c r="J232" s="9" t="s">
        <v>23</v>
      </c>
      <c r="K232" s="4" t="s">
        <v>434</v>
      </c>
      <c r="L232" s="114"/>
      <c r="M232" s="59"/>
      <c r="N232" s="58">
        <v>6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</row>
    <row r="233" spans="1:66" s="15" customFormat="1" ht="36" hidden="1" x14ac:dyDescent="0.35">
      <c r="A233" s="11" t="s">
        <v>421</v>
      </c>
      <c r="B233" s="6" t="s">
        <v>17</v>
      </c>
      <c r="C233" s="4" t="s">
        <v>4</v>
      </c>
      <c r="D233" s="4" t="str">
        <f t="shared" ref="D233:D234" si="20">CONCATENATE(B233, "
", C233)</f>
        <v>Lobelia cardinalis
Cardinal Flower</v>
      </c>
      <c r="E233" s="4" t="s">
        <v>264</v>
      </c>
      <c r="F233" s="4" t="s">
        <v>455</v>
      </c>
      <c r="G233" s="8" t="s">
        <v>50</v>
      </c>
      <c r="H233" s="8" t="s">
        <v>53</v>
      </c>
      <c r="I233" s="4" t="s">
        <v>431</v>
      </c>
      <c r="J233" s="9" t="s">
        <v>23</v>
      </c>
      <c r="K233" s="4" t="s">
        <v>434</v>
      </c>
      <c r="L233" s="114"/>
      <c r="M233" s="59">
        <v>15</v>
      </c>
      <c r="N233" s="58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</row>
    <row r="234" spans="1:66" s="15" customFormat="1" ht="36" hidden="1" x14ac:dyDescent="0.35">
      <c r="A234" s="11" t="s">
        <v>421</v>
      </c>
      <c r="B234" s="5" t="s">
        <v>328</v>
      </c>
      <c r="C234" s="1" t="s">
        <v>329</v>
      </c>
      <c r="D234" s="1" t="str">
        <f t="shared" si="20"/>
        <v>Lobelia siphilitica
Great Blue Lobelia</v>
      </c>
      <c r="E234" s="1" t="s">
        <v>264</v>
      </c>
      <c r="F234" s="1" t="s">
        <v>455</v>
      </c>
      <c r="G234" s="7" t="s">
        <v>50</v>
      </c>
      <c r="H234" s="8" t="s">
        <v>64</v>
      </c>
      <c r="I234" s="4" t="s">
        <v>474</v>
      </c>
      <c r="J234" s="9" t="s">
        <v>330</v>
      </c>
      <c r="K234" s="4" t="s">
        <v>433</v>
      </c>
      <c r="L234" s="114"/>
      <c r="M234" s="59">
        <v>10</v>
      </c>
      <c r="N234" s="58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</row>
    <row r="235" spans="1:66" ht="36" hidden="1" x14ac:dyDescent="0.35">
      <c r="A235" s="11" t="s">
        <v>421</v>
      </c>
      <c r="B235" s="5" t="s">
        <v>328</v>
      </c>
      <c r="C235" s="1" t="s">
        <v>329</v>
      </c>
      <c r="D235" s="1" t="str">
        <f t="shared" si="18"/>
        <v>Lobelia siphilitica
Great Blue Lobelia</v>
      </c>
      <c r="E235" s="1" t="s">
        <v>151</v>
      </c>
      <c r="F235" s="1" t="s">
        <v>455</v>
      </c>
      <c r="G235" s="7" t="s">
        <v>50</v>
      </c>
      <c r="H235" s="8" t="s">
        <v>64</v>
      </c>
      <c r="I235" s="4" t="s">
        <v>474</v>
      </c>
      <c r="J235" s="9" t="s">
        <v>330</v>
      </c>
      <c r="K235" s="4" t="s">
        <v>433</v>
      </c>
      <c r="L235" s="114"/>
      <c r="M235" s="59">
        <v>8</v>
      </c>
      <c r="N235" s="58">
        <v>8</v>
      </c>
    </row>
    <row r="236" spans="1:66" ht="36" hidden="1" x14ac:dyDescent="0.35">
      <c r="A236" s="11" t="s">
        <v>421</v>
      </c>
      <c r="B236" s="5" t="s">
        <v>1046</v>
      </c>
      <c r="C236" s="1" t="s">
        <v>1047</v>
      </c>
      <c r="D236" s="1" t="str">
        <f t="shared" si="18"/>
        <v>Lupinus perennis
Wild Lupine</v>
      </c>
      <c r="E236" s="1" t="s">
        <v>1012</v>
      </c>
      <c r="F236" s="1" t="s">
        <v>506</v>
      </c>
      <c r="G236" s="7"/>
      <c r="H236" s="8"/>
      <c r="I236" s="4" t="s">
        <v>431</v>
      </c>
      <c r="J236" s="9"/>
      <c r="K236" s="4" t="s">
        <v>433</v>
      </c>
      <c r="L236" s="114">
        <v>12</v>
      </c>
      <c r="M236" s="59">
        <v>8</v>
      </c>
      <c r="N236" s="58"/>
    </row>
    <row r="237" spans="1:66" ht="36" x14ac:dyDescent="0.35">
      <c r="A237" s="11" t="s">
        <v>421</v>
      </c>
      <c r="B237" s="5" t="s">
        <v>417</v>
      </c>
      <c r="C237" s="1" t="s">
        <v>418</v>
      </c>
      <c r="D237" s="1" t="str">
        <f t="shared" si="18"/>
        <v>Luzula acuminata
Hairy Woodrush</v>
      </c>
      <c r="E237" s="1" t="s">
        <v>151</v>
      </c>
      <c r="F237" s="1" t="s">
        <v>492</v>
      </c>
      <c r="G237" s="7"/>
      <c r="H237" s="8"/>
      <c r="I237" s="4" t="s">
        <v>474</v>
      </c>
      <c r="J237" s="9"/>
      <c r="K237" s="4" t="s">
        <v>433</v>
      </c>
      <c r="L237" s="114">
        <v>8</v>
      </c>
      <c r="M237" s="59">
        <v>8</v>
      </c>
      <c r="N237" s="58"/>
      <c r="O237" s="2" t="s">
        <v>1361</v>
      </c>
    </row>
    <row r="238" spans="1:66" ht="41.25" hidden="1" customHeight="1" x14ac:dyDescent="0.35">
      <c r="A238" s="11" t="s">
        <v>421</v>
      </c>
      <c r="B238" s="5" t="s">
        <v>1152</v>
      </c>
      <c r="C238" s="1" t="s">
        <v>1151</v>
      </c>
      <c r="D238" s="1" t="str">
        <f t="shared" si="18"/>
        <v>Lysimachia lanceolata 'Burgundy Mist'
Lance-leaf Loosestrife</v>
      </c>
      <c r="E238" s="1" t="s">
        <v>264</v>
      </c>
      <c r="F238" s="1" t="s">
        <v>468</v>
      </c>
      <c r="G238" s="7"/>
      <c r="H238" s="8"/>
      <c r="I238" s="4" t="s">
        <v>448</v>
      </c>
      <c r="J238" s="9"/>
      <c r="K238" s="4" t="s">
        <v>433</v>
      </c>
      <c r="L238" s="114">
        <v>13</v>
      </c>
      <c r="M238" s="59">
        <v>13</v>
      </c>
      <c r="N238" s="58"/>
    </row>
    <row r="239" spans="1:66" ht="36.75" customHeight="1" x14ac:dyDescent="0.35">
      <c r="A239" s="11" t="s">
        <v>421</v>
      </c>
      <c r="B239" s="6" t="s">
        <v>624</v>
      </c>
      <c r="C239" s="4" t="s">
        <v>625</v>
      </c>
      <c r="D239" s="4"/>
      <c r="E239" s="4" t="s">
        <v>151</v>
      </c>
      <c r="F239" s="4" t="s">
        <v>436</v>
      </c>
      <c r="G239" s="8"/>
      <c r="H239" s="8"/>
      <c r="I239" s="4" t="s">
        <v>459</v>
      </c>
      <c r="J239" s="9"/>
      <c r="K239" s="4" t="s">
        <v>449</v>
      </c>
      <c r="L239" s="114">
        <v>10</v>
      </c>
      <c r="M239" s="59">
        <v>8</v>
      </c>
      <c r="N239" s="58">
        <v>8</v>
      </c>
      <c r="O239" s="2" t="s">
        <v>1361</v>
      </c>
    </row>
    <row r="240" spans="1:66" ht="37.5" hidden="1" customHeight="1" x14ac:dyDescent="0.35">
      <c r="A240" s="11" t="s">
        <v>421</v>
      </c>
      <c r="B240" s="6" t="s">
        <v>624</v>
      </c>
      <c r="C240" s="4" t="s">
        <v>625</v>
      </c>
      <c r="D240" s="4"/>
      <c r="E240" s="4" t="s">
        <v>264</v>
      </c>
      <c r="F240" s="4" t="s">
        <v>436</v>
      </c>
      <c r="G240" s="8"/>
      <c r="H240" s="8"/>
      <c r="I240" s="4" t="s">
        <v>459</v>
      </c>
      <c r="J240" s="9"/>
      <c r="K240" s="4" t="s">
        <v>449</v>
      </c>
      <c r="L240" s="114"/>
      <c r="M240" s="59"/>
      <c r="N240" s="58">
        <v>11</v>
      </c>
    </row>
    <row r="241" spans="1:66" s="39" customFormat="1" ht="36" hidden="1" x14ac:dyDescent="0.35">
      <c r="A241" s="11" t="s">
        <v>421</v>
      </c>
      <c r="B241" s="44" t="s">
        <v>800</v>
      </c>
      <c r="C241" s="4" t="s">
        <v>1014</v>
      </c>
      <c r="D241" s="4" t="str">
        <f t="shared" ref="D241:D255" si="21">CONCATENATE(B241, "
", C241)</f>
        <v>Maianthemum stellatum
Starry False Solomon's Seal</v>
      </c>
      <c r="E241" s="4" t="s">
        <v>151</v>
      </c>
      <c r="F241" s="4" t="s">
        <v>436</v>
      </c>
      <c r="G241" s="8" t="s">
        <v>112</v>
      </c>
      <c r="H241" s="8"/>
      <c r="I241" s="4" t="s">
        <v>431</v>
      </c>
      <c r="J241" s="9" t="s">
        <v>322</v>
      </c>
      <c r="K241" s="4" t="s">
        <v>449</v>
      </c>
      <c r="L241" s="114">
        <v>13</v>
      </c>
      <c r="M241" s="59">
        <v>10</v>
      </c>
      <c r="N241" s="58">
        <v>11</v>
      </c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</row>
    <row r="242" spans="1:66" ht="36" x14ac:dyDescent="0.35">
      <c r="A242" s="11" t="s">
        <v>421</v>
      </c>
      <c r="B242" s="6" t="s">
        <v>293</v>
      </c>
      <c r="C242" s="4" t="s">
        <v>282</v>
      </c>
      <c r="D242" s="4" t="str">
        <f t="shared" si="21"/>
        <v>Manfreda virginica
False Aloe</v>
      </c>
      <c r="E242" s="4" t="s">
        <v>151</v>
      </c>
      <c r="F242" s="4" t="s">
        <v>589</v>
      </c>
      <c r="G242" s="8" t="s">
        <v>75</v>
      </c>
      <c r="H242" s="8" t="s">
        <v>78</v>
      </c>
      <c r="I242" s="4" t="s">
        <v>448</v>
      </c>
      <c r="J242" s="9" t="s">
        <v>294</v>
      </c>
      <c r="K242" s="4" t="s">
        <v>434</v>
      </c>
      <c r="L242" s="114">
        <v>8</v>
      </c>
      <c r="M242" s="59">
        <v>8</v>
      </c>
      <c r="N242" s="58"/>
      <c r="O242" s="15" t="s">
        <v>1361</v>
      </c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</row>
    <row r="243" spans="1:66" s="15" customFormat="1" ht="36" hidden="1" x14ac:dyDescent="0.35">
      <c r="A243" s="11" t="s">
        <v>421</v>
      </c>
      <c r="B243" s="5" t="s">
        <v>110</v>
      </c>
      <c r="C243" s="1" t="s">
        <v>38</v>
      </c>
      <c r="D243" s="1" t="str">
        <f t="shared" si="21"/>
        <v xml:space="preserve">Marshallia grandiflora
Barbara's Buttons </v>
      </c>
      <c r="E243" s="4" t="s">
        <v>311</v>
      </c>
      <c r="F243" s="4" t="s">
        <v>600</v>
      </c>
      <c r="G243" s="7" t="s">
        <v>75</v>
      </c>
      <c r="H243" s="8" t="s">
        <v>115</v>
      </c>
      <c r="I243" s="4" t="s">
        <v>431</v>
      </c>
      <c r="J243" s="10" t="s">
        <v>84</v>
      </c>
      <c r="K243" s="4" t="s">
        <v>433</v>
      </c>
      <c r="L243" s="114"/>
      <c r="M243" s="59"/>
      <c r="N243" s="58">
        <v>7</v>
      </c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</row>
    <row r="244" spans="1:66" s="39" customFormat="1" ht="36" hidden="1" x14ac:dyDescent="0.35">
      <c r="A244" s="11" t="s">
        <v>421</v>
      </c>
      <c r="B244" s="5" t="s">
        <v>110</v>
      </c>
      <c r="C244" s="1" t="s">
        <v>38</v>
      </c>
      <c r="D244" s="1" t="str">
        <f t="shared" si="21"/>
        <v xml:space="preserve">Marshallia grandiflora
Barbara's Buttons </v>
      </c>
      <c r="E244" s="4" t="s">
        <v>151</v>
      </c>
      <c r="F244" s="4" t="s">
        <v>600</v>
      </c>
      <c r="G244" s="7" t="s">
        <v>75</v>
      </c>
      <c r="H244" s="8" t="s">
        <v>115</v>
      </c>
      <c r="I244" s="4" t="s">
        <v>431</v>
      </c>
      <c r="J244" s="10" t="s">
        <v>84</v>
      </c>
      <c r="K244" s="4" t="s">
        <v>433</v>
      </c>
      <c r="L244" s="114">
        <v>10</v>
      </c>
      <c r="M244" s="59">
        <v>9</v>
      </c>
      <c r="N244" s="58">
        <v>8</v>
      </c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</row>
    <row r="245" spans="1:66" s="39" customFormat="1" ht="36" hidden="1" x14ac:dyDescent="0.35">
      <c r="A245" s="11" t="s">
        <v>421</v>
      </c>
      <c r="B245" s="5" t="s">
        <v>1191</v>
      </c>
      <c r="C245" s="1" t="s">
        <v>1192</v>
      </c>
      <c r="D245" s="1" t="str">
        <f t="shared" si="21"/>
        <v>Marshallia trinervia
Broadleaf Barbara's Buttons</v>
      </c>
      <c r="E245" s="4" t="s">
        <v>151</v>
      </c>
      <c r="F245" s="4" t="s">
        <v>520</v>
      </c>
      <c r="G245" s="7"/>
      <c r="H245" s="8"/>
      <c r="I245" s="4" t="s">
        <v>431</v>
      </c>
      <c r="J245" s="10"/>
      <c r="K245" s="4"/>
      <c r="L245" s="114">
        <v>10</v>
      </c>
      <c r="M245" s="59">
        <v>10</v>
      </c>
      <c r="N245" s="5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</row>
    <row r="246" spans="1:66" s="39" customFormat="1" ht="36" hidden="1" x14ac:dyDescent="0.35">
      <c r="A246" s="11" t="s">
        <v>421</v>
      </c>
      <c r="B246" s="6" t="s">
        <v>127</v>
      </c>
      <c r="C246" s="4" t="s">
        <v>135</v>
      </c>
      <c r="D246" s="4" t="str">
        <f t="shared" ref="D246" si="22">CONCATENATE(B246, "
", C246)</f>
        <v>Matteuccia struthiopteris
Ostrich Fern</v>
      </c>
      <c r="E246" s="4" t="s">
        <v>264</v>
      </c>
      <c r="F246" s="4" t="s">
        <v>437</v>
      </c>
      <c r="G246" s="8" t="s">
        <v>50</v>
      </c>
      <c r="H246" s="8" t="s">
        <v>78</v>
      </c>
      <c r="I246" s="4" t="s">
        <v>427</v>
      </c>
      <c r="J246" s="10" t="s">
        <v>109</v>
      </c>
      <c r="K246" s="4" t="s">
        <v>433</v>
      </c>
      <c r="L246" s="114">
        <v>17</v>
      </c>
      <c r="M246" s="59">
        <v>10</v>
      </c>
      <c r="N246" s="5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</row>
    <row r="247" spans="1:66" s="38" customFormat="1" ht="36" hidden="1" x14ac:dyDescent="0.35">
      <c r="A247" s="11" t="s">
        <v>421</v>
      </c>
      <c r="B247" s="6" t="s">
        <v>127</v>
      </c>
      <c r="C247" s="4" t="s">
        <v>135</v>
      </c>
      <c r="D247" s="4" t="str">
        <f t="shared" si="21"/>
        <v>Matteuccia struthiopteris
Ostrich Fern</v>
      </c>
      <c r="E247" s="4" t="s">
        <v>151</v>
      </c>
      <c r="F247" s="4" t="s">
        <v>437</v>
      </c>
      <c r="G247" s="8" t="s">
        <v>50</v>
      </c>
      <c r="H247" s="8" t="s">
        <v>78</v>
      </c>
      <c r="I247" s="4" t="s">
        <v>427</v>
      </c>
      <c r="J247" s="10" t="s">
        <v>109</v>
      </c>
      <c r="K247" s="4" t="s">
        <v>433</v>
      </c>
      <c r="L247" s="114">
        <v>12</v>
      </c>
      <c r="M247" s="59"/>
      <c r="N247" s="58">
        <v>13</v>
      </c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</row>
    <row r="248" spans="1:66" ht="36" hidden="1" x14ac:dyDescent="0.35">
      <c r="A248" s="11" t="s">
        <v>421</v>
      </c>
      <c r="B248" s="6" t="s">
        <v>663</v>
      </c>
      <c r="C248" s="4" t="s">
        <v>656</v>
      </c>
      <c r="D248" s="4" t="str">
        <f t="shared" si="21"/>
        <v>Meehania cordata
Meehan's Mint</v>
      </c>
      <c r="E248" s="4" t="s">
        <v>151</v>
      </c>
      <c r="F248" s="4" t="s">
        <v>543</v>
      </c>
      <c r="G248" s="8"/>
      <c r="H248" s="8"/>
      <c r="I248" s="4" t="s">
        <v>453</v>
      </c>
      <c r="J248" s="10"/>
      <c r="K248" s="4" t="s">
        <v>433</v>
      </c>
      <c r="L248" s="114"/>
      <c r="M248" s="59">
        <v>10</v>
      </c>
      <c r="N248" s="58"/>
    </row>
    <row r="249" spans="1:66" ht="36" hidden="1" x14ac:dyDescent="0.35">
      <c r="A249" s="11" t="s">
        <v>421</v>
      </c>
      <c r="B249" s="5" t="s">
        <v>480</v>
      </c>
      <c r="C249" s="1" t="s">
        <v>481</v>
      </c>
      <c r="D249" s="1" t="str">
        <f t="shared" si="21"/>
        <v>Mertensia virginica
Virginia Bluebells</v>
      </c>
      <c r="E249" s="1" t="s">
        <v>311</v>
      </c>
      <c r="F249" s="1" t="s">
        <v>437</v>
      </c>
      <c r="G249" s="7"/>
      <c r="H249" s="7"/>
      <c r="I249" s="1" t="s">
        <v>453</v>
      </c>
      <c r="J249" s="23"/>
      <c r="K249" s="4" t="s">
        <v>433</v>
      </c>
      <c r="L249" s="114"/>
      <c r="M249" s="59"/>
      <c r="N249" s="58">
        <v>8</v>
      </c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</row>
    <row r="250" spans="1:66" s="38" customFormat="1" ht="36" hidden="1" x14ac:dyDescent="0.35">
      <c r="A250" s="11" t="s">
        <v>421</v>
      </c>
      <c r="B250" s="5" t="s">
        <v>480</v>
      </c>
      <c r="C250" s="1" t="s">
        <v>481</v>
      </c>
      <c r="D250" s="1" t="str">
        <f t="shared" si="21"/>
        <v>Mertensia virginica
Virginia Bluebells</v>
      </c>
      <c r="E250" s="1" t="s">
        <v>151</v>
      </c>
      <c r="F250" s="1" t="s">
        <v>437</v>
      </c>
      <c r="G250" s="7"/>
      <c r="H250" s="7"/>
      <c r="I250" s="1" t="s">
        <v>453</v>
      </c>
      <c r="J250" s="23"/>
      <c r="K250" s="4" t="s">
        <v>433</v>
      </c>
      <c r="L250" s="114">
        <v>11</v>
      </c>
      <c r="M250" s="59">
        <v>9</v>
      </c>
      <c r="N250" s="58">
        <v>9</v>
      </c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</row>
    <row r="251" spans="1:66" ht="36" hidden="1" x14ac:dyDescent="0.35">
      <c r="A251" s="11" t="s">
        <v>421</v>
      </c>
      <c r="B251" s="5" t="s">
        <v>480</v>
      </c>
      <c r="C251" s="1" t="s">
        <v>481</v>
      </c>
      <c r="D251" s="1" t="str">
        <f t="shared" si="21"/>
        <v>Mertensia virginica
Virginia Bluebells</v>
      </c>
      <c r="E251" s="1" t="s">
        <v>399</v>
      </c>
      <c r="F251" s="1" t="s">
        <v>437</v>
      </c>
      <c r="G251" s="7"/>
      <c r="H251" s="7"/>
      <c r="I251" s="1" t="s">
        <v>453</v>
      </c>
      <c r="J251" s="23"/>
      <c r="K251" s="4" t="s">
        <v>433</v>
      </c>
      <c r="L251" s="114"/>
      <c r="M251" s="59"/>
      <c r="N251" s="58">
        <v>10</v>
      </c>
    </row>
    <row r="252" spans="1:66" s="41" customFormat="1" ht="36" hidden="1" x14ac:dyDescent="0.35">
      <c r="A252" s="11" t="s">
        <v>421</v>
      </c>
      <c r="B252" s="6" t="s">
        <v>480</v>
      </c>
      <c r="C252" s="4" t="s">
        <v>481</v>
      </c>
      <c r="D252" s="4" t="str">
        <f t="shared" si="21"/>
        <v>Mertensia virginica
Virginia Bluebells</v>
      </c>
      <c r="E252" s="4" t="s">
        <v>521</v>
      </c>
      <c r="F252" s="4" t="s">
        <v>437</v>
      </c>
      <c r="G252" s="8"/>
      <c r="H252" s="8"/>
      <c r="I252" s="4" t="s">
        <v>453</v>
      </c>
      <c r="J252" s="10"/>
      <c r="K252" s="4" t="s">
        <v>433</v>
      </c>
      <c r="L252" s="114"/>
      <c r="M252" s="59"/>
      <c r="N252" s="58">
        <v>15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</row>
    <row r="253" spans="1:66" s="41" customFormat="1" ht="36" hidden="1" x14ac:dyDescent="0.35">
      <c r="A253" s="11" t="s">
        <v>421</v>
      </c>
      <c r="B253" s="6" t="s">
        <v>1065</v>
      </c>
      <c r="C253" s="4" t="s">
        <v>1066</v>
      </c>
      <c r="D253" s="4" t="str">
        <f t="shared" si="21"/>
        <v>Mitchella repens
Partridgeberry</v>
      </c>
      <c r="E253" s="4" t="s">
        <v>151</v>
      </c>
      <c r="F253" s="4"/>
      <c r="G253" s="8"/>
      <c r="H253" s="8"/>
      <c r="I253" s="4"/>
      <c r="J253" s="10"/>
      <c r="K253" s="4"/>
      <c r="L253" s="114">
        <v>10</v>
      </c>
      <c r="M253" s="59">
        <v>9</v>
      </c>
      <c r="N253" s="58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</row>
    <row r="254" spans="1:66" s="41" customFormat="1" ht="36" hidden="1" x14ac:dyDescent="0.35">
      <c r="A254" s="11" t="s">
        <v>421</v>
      </c>
      <c r="B254" s="6" t="s">
        <v>380</v>
      </c>
      <c r="C254" s="4" t="s">
        <v>385</v>
      </c>
      <c r="D254" s="4" t="str">
        <f t="shared" si="21"/>
        <v>Monarda bradburiana
Eastern Beebalm</v>
      </c>
      <c r="E254" s="4" t="s">
        <v>151</v>
      </c>
      <c r="F254" s="4" t="s">
        <v>468</v>
      </c>
      <c r="G254" s="8" t="s">
        <v>79</v>
      </c>
      <c r="H254" s="8" t="s">
        <v>386</v>
      </c>
      <c r="I254" s="4" t="s">
        <v>431</v>
      </c>
      <c r="J254" s="10" t="s">
        <v>550</v>
      </c>
      <c r="K254" s="4" t="s">
        <v>433</v>
      </c>
      <c r="L254" s="114"/>
      <c r="M254" s="59"/>
      <c r="N254" s="58">
        <v>9</v>
      </c>
    </row>
    <row r="255" spans="1:66" s="41" customFormat="1" ht="36" hidden="1" x14ac:dyDescent="0.35">
      <c r="A255" s="11" t="s">
        <v>421</v>
      </c>
      <c r="B255" s="6" t="s">
        <v>380</v>
      </c>
      <c r="C255" s="4" t="s">
        <v>385</v>
      </c>
      <c r="D255" s="4" t="str">
        <f t="shared" si="21"/>
        <v>Monarda bradburiana
Eastern Beebalm</v>
      </c>
      <c r="E255" s="4" t="s">
        <v>399</v>
      </c>
      <c r="F255" s="4" t="s">
        <v>468</v>
      </c>
      <c r="G255" s="8" t="s">
        <v>79</v>
      </c>
      <c r="H255" s="8" t="s">
        <v>386</v>
      </c>
      <c r="I255" s="4" t="s">
        <v>431</v>
      </c>
      <c r="J255" s="10" t="s">
        <v>550</v>
      </c>
      <c r="K255" s="4" t="s">
        <v>433</v>
      </c>
      <c r="L255" s="114">
        <v>9</v>
      </c>
      <c r="M255" s="59">
        <v>9</v>
      </c>
      <c r="N255" s="58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</row>
    <row r="256" spans="1:66" s="41" customFormat="1" ht="32.25" hidden="1" customHeight="1" x14ac:dyDescent="0.35">
      <c r="A256" s="11" t="s">
        <v>421</v>
      </c>
      <c r="B256" s="6" t="s">
        <v>852</v>
      </c>
      <c r="C256" s="4" t="s">
        <v>111</v>
      </c>
      <c r="D256" s="4"/>
      <c r="E256" s="4" t="s">
        <v>264</v>
      </c>
      <c r="F256" s="4"/>
      <c r="G256" s="8"/>
      <c r="H256" s="8"/>
      <c r="I256" s="4"/>
      <c r="J256" s="10"/>
      <c r="K256" s="4"/>
      <c r="L256" s="114">
        <v>15</v>
      </c>
      <c r="M256" s="59"/>
      <c r="N256" s="58">
        <v>11</v>
      </c>
    </row>
    <row r="257" spans="1:66" s="41" customFormat="1" ht="36" hidden="1" x14ac:dyDescent="0.35">
      <c r="A257" s="11" t="s">
        <v>421</v>
      </c>
      <c r="B257" s="6" t="s">
        <v>1351</v>
      </c>
      <c r="C257" s="4" t="s">
        <v>111</v>
      </c>
      <c r="D257" s="4"/>
      <c r="E257" s="4" t="s">
        <v>151</v>
      </c>
      <c r="F257" s="4"/>
      <c r="G257" s="8"/>
      <c r="H257" s="8"/>
      <c r="I257" s="4"/>
      <c r="J257" s="10"/>
      <c r="K257" s="4"/>
      <c r="L257" s="114">
        <v>9</v>
      </c>
      <c r="M257" s="59"/>
      <c r="N257" s="58"/>
    </row>
    <row r="258" spans="1:66" ht="36" hidden="1" x14ac:dyDescent="0.35">
      <c r="A258" s="11" t="s">
        <v>421</v>
      </c>
      <c r="B258" s="6" t="s">
        <v>1229</v>
      </c>
      <c r="C258" s="4" t="s">
        <v>111</v>
      </c>
      <c r="D258" s="4" t="str">
        <f>CONCATENATE(B258, "
", C258)</f>
        <v>Monarda didyma 'Jacob Cline'
Scarlet Bee Balm</v>
      </c>
      <c r="E258" s="4" t="s">
        <v>151</v>
      </c>
      <c r="F258" s="4" t="s">
        <v>520</v>
      </c>
      <c r="G258" s="8"/>
      <c r="H258" s="8"/>
      <c r="I258" s="4" t="s">
        <v>448</v>
      </c>
      <c r="J258" s="10"/>
      <c r="K258" s="4" t="s">
        <v>433</v>
      </c>
      <c r="L258" s="114"/>
      <c r="M258" s="59"/>
      <c r="N258" s="58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</row>
    <row r="259" spans="1:66" s="41" customFormat="1" ht="36" x14ac:dyDescent="0.35">
      <c r="A259" s="11" t="s">
        <v>421</v>
      </c>
      <c r="B259" s="6" t="s">
        <v>1229</v>
      </c>
      <c r="C259" s="4" t="s">
        <v>111</v>
      </c>
      <c r="D259" s="4"/>
      <c r="E259" s="4" t="s">
        <v>399</v>
      </c>
      <c r="F259" s="4" t="s">
        <v>520</v>
      </c>
      <c r="G259" s="8"/>
      <c r="H259" s="8"/>
      <c r="I259" s="4" t="s">
        <v>448</v>
      </c>
      <c r="J259" s="9"/>
      <c r="K259" s="4" t="s">
        <v>433</v>
      </c>
      <c r="L259" s="114">
        <v>10</v>
      </c>
      <c r="M259" s="59">
        <v>9</v>
      </c>
      <c r="N259" s="58">
        <v>9</v>
      </c>
      <c r="O259" s="41" t="s">
        <v>1361</v>
      </c>
    </row>
    <row r="260" spans="1:66" s="41" customFormat="1" ht="36" hidden="1" x14ac:dyDescent="0.35">
      <c r="A260" s="11" t="s">
        <v>421</v>
      </c>
      <c r="B260" s="6" t="s">
        <v>1320</v>
      </c>
      <c r="C260" s="4" t="s">
        <v>285</v>
      </c>
      <c r="D260" s="4" t="str">
        <f t="shared" ref="D260:D265" si="23">CONCATENATE(B260, "
", C260)</f>
        <v>Monarda fistulosa
Wild Bergamont</v>
      </c>
      <c r="E260" s="4" t="s">
        <v>151</v>
      </c>
      <c r="F260" s="4" t="s">
        <v>436</v>
      </c>
      <c r="G260" s="8" t="s">
        <v>75</v>
      </c>
      <c r="H260" s="8" t="s">
        <v>286</v>
      </c>
      <c r="I260" s="4" t="s">
        <v>431</v>
      </c>
      <c r="J260" s="9" t="s">
        <v>287</v>
      </c>
      <c r="K260" s="4" t="s">
        <v>433</v>
      </c>
      <c r="L260" s="114">
        <v>9</v>
      </c>
      <c r="M260" s="59">
        <v>8</v>
      </c>
      <c r="N260" s="58"/>
    </row>
    <row r="261" spans="1:66" ht="36" hidden="1" x14ac:dyDescent="0.35">
      <c r="A261" s="11" t="s">
        <v>421</v>
      </c>
      <c r="B261" s="6" t="s">
        <v>691</v>
      </c>
      <c r="C261" s="4" t="s">
        <v>285</v>
      </c>
      <c r="D261" s="4" t="str">
        <f t="shared" si="23"/>
        <v>Monarda fistulosa 
Wild Bergamont</v>
      </c>
      <c r="E261" s="4" t="s">
        <v>399</v>
      </c>
      <c r="F261" s="4" t="s">
        <v>436</v>
      </c>
      <c r="G261" s="8" t="s">
        <v>75</v>
      </c>
      <c r="H261" s="8" t="s">
        <v>286</v>
      </c>
      <c r="I261" s="4" t="s">
        <v>431</v>
      </c>
      <c r="J261" s="9" t="s">
        <v>287</v>
      </c>
      <c r="K261" s="4" t="s">
        <v>433</v>
      </c>
      <c r="L261" s="114"/>
      <c r="M261" s="59">
        <v>9</v>
      </c>
      <c r="N261" s="58">
        <v>9</v>
      </c>
    </row>
    <row r="262" spans="1:66" ht="40.5" hidden="1" customHeight="1" x14ac:dyDescent="0.35">
      <c r="A262" s="11" t="s">
        <v>421</v>
      </c>
      <c r="B262" s="6" t="s">
        <v>1230</v>
      </c>
      <c r="C262" s="4" t="s">
        <v>285</v>
      </c>
      <c r="D262" s="4" t="str">
        <f t="shared" si="23"/>
        <v>Monarda fistulosa 'Claire Grace'
Wild Bergamont</v>
      </c>
      <c r="E262" s="4" t="s">
        <v>264</v>
      </c>
      <c r="F262" s="4" t="s">
        <v>436</v>
      </c>
      <c r="G262" s="8" t="s">
        <v>75</v>
      </c>
      <c r="H262" s="8" t="s">
        <v>286</v>
      </c>
      <c r="I262" s="4" t="s">
        <v>431</v>
      </c>
      <c r="J262" s="9" t="s">
        <v>287</v>
      </c>
      <c r="K262" s="4" t="s">
        <v>433</v>
      </c>
      <c r="L262" s="114"/>
      <c r="M262" s="59"/>
      <c r="N262" s="58">
        <v>11</v>
      </c>
    </row>
    <row r="263" spans="1:66" ht="36" hidden="1" x14ac:dyDescent="0.35">
      <c r="A263" s="11" t="s">
        <v>421</v>
      </c>
      <c r="B263" s="6" t="s">
        <v>1231</v>
      </c>
      <c r="C263" s="4" t="s">
        <v>285</v>
      </c>
      <c r="D263" s="4" t="str">
        <f t="shared" si="23"/>
        <v>Monarda fistulosa 'Claire Grace'
Wild Bergamont</v>
      </c>
      <c r="E263" s="4" t="s">
        <v>151</v>
      </c>
      <c r="F263" s="4" t="s">
        <v>436</v>
      </c>
      <c r="G263" s="8" t="s">
        <v>75</v>
      </c>
      <c r="H263" s="8" t="s">
        <v>286</v>
      </c>
      <c r="I263" s="4" t="s">
        <v>431</v>
      </c>
      <c r="J263" s="9" t="s">
        <v>287</v>
      </c>
      <c r="K263" s="4" t="s">
        <v>433</v>
      </c>
      <c r="L263" s="114"/>
      <c r="M263" s="59"/>
      <c r="N263" s="58">
        <v>8</v>
      </c>
    </row>
    <row r="264" spans="1:66" s="41" customFormat="1" ht="36" hidden="1" x14ac:dyDescent="0.35">
      <c r="A264" s="11" t="s">
        <v>421</v>
      </c>
      <c r="B264" s="6" t="s">
        <v>891</v>
      </c>
      <c r="C264" s="4" t="s">
        <v>892</v>
      </c>
      <c r="D264" s="4" t="str">
        <f t="shared" si="23"/>
        <v>Monarda punctata
Spotted Beebalm</v>
      </c>
      <c r="E264" s="4" t="s">
        <v>264</v>
      </c>
      <c r="F264" s="4" t="s">
        <v>436</v>
      </c>
      <c r="G264" s="8" t="s">
        <v>75</v>
      </c>
      <c r="H264" s="8" t="s">
        <v>286</v>
      </c>
      <c r="I264" s="4" t="s">
        <v>431</v>
      </c>
      <c r="J264" s="9" t="s">
        <v>287</v>
      </c>
      <c r="K264" s="4" t="s">
        <v>433</v>
      </c>
      <c r="L264" s="114"/>
      <c r="M264" s="59">
        <v>14</v>
      </c>
      <c r="N264" s="58"/>
    </row>
    <row r="265" spans="1:66" ht="36" hidden="1" x14ac:dyDescent="0.35">
      <c r="A265" s="11" t="s">
        <v>421</v>
      </c>
      <c r="B265" s="6" t="s">
        <v>891</v>
      </c>
      <c r="C265" s="4" t="s">
        <v>892</v>
      </c>
      <c r="D265" s="4" t="str">
        <f t="shared" si="23"/>
        <v>Monarda punctata
Spotted Beebalm</v>
      </c>
      <c r="E265" s="4" t="s">
        <v>151</v>
      </c>
      <c r="F265" s="4" t="s">
        <v>436</v>
      </c>
      <c r="G265" s="8" t="s">
        <v>75</v>
      </c>
      <c r="H265" s="8" t="s">
        <v>286</v>
      </c>
      <c r="I265" s="4" t="s">
        <v>431</v>
      </c>
      <c r="J265" s="9" t="s">
        <v>287</v>
      </c>
      <c r="K265" s="4" t="s">
        <v>433</v>
      </c>
      <c r="L265" s="114"/>
      <c r="M265" s="59">
        <v>8</v>
      </c>
      <c r="N265" s="58">
        <v>8</v>
      </c>
    </row>
    <row r="266" spans="1:66" ht="36" hidden="1" x14ac:dyDescent="0.35">
      <c r="A266" s="11" t="s">
        <v>421</v>
      </c>
      <c r="B266" s="6" t="s">
        <v>389</v>
      </c>
      <c r="C266" s="4" t="s">
        <v>390</v>
      </c>
      <c r="D266" s="4" t="str">
        <f>CONCATENATE(B266, "
", C266)</f>
        <v>Muhlenbergia capillaris
Pink Hairgrass</v>
      </c>
      <c r="E266" s="4" t="s">
        <v>264</v>
      </c>
      <c r="F266" s="4" t="s">
        <v>591</v>
      </c>
      <c r="G266" s="8"/>
      <c r="H266" s="8"/>
      <c r="I266" s="4" t="s">
        <v>431</v>
      </c>
      <c r="J266" s="10"/>
      <c r="K266" s="4" t="s">
        <v>433</v>
      </c>
      <c r="L266" s="114"/>
      <c r="M266" s="59">
        <v>11</v>
      </c>
      <c r="N266" s="58">
        <v>20</v>
      </c>
    </row>
    <row r="267" spans="1:66" ht="36" hidden="1" x14ac:dyDescent="0.35">
      <c r="A267" s="11" t="s">
        <v>421</v>
      </c>
      <c r="B267" s="6" t="s">
        <v>389</v>
      </c>
      <c r="C267" s="4" t="s">
        <v>390</v>
      </c>
      <c r="D267" s="4" t="str">
        <f>CONCATENATE(B267, "
", C267)</f>
        <v>Muhlenbergia capillaris
Pink Hairgrass</v>
      </c>
      <c r="E267" s="4" t="s">
        <v>151</v>
      </c>
      <c r="F267" s="4" t="s">
        <v>591</v>
      </c>
      <c r="G267" s="8"/>
      <c r="H267" s="8"/>
      <c r="I267" s="4" t="s">
        <v>431</v>
      </c>
      <c r="J267" s="10"/>
      <c r="K267" s="4" t="s">
        <v>433</v>
      </c>
      <c r="L267" s="114"/>
      <c r="M267" s="59"/>
      <c r="N267" s="58">
        <v>8</v>
      </c>
    </row>
    <row r="268" spans="1:66" ht="36" x14ac:dyDescent="0.35">
      <c r="A268" s="11" t="s">
        <v>421</v>
      </c>
      <c r="B268" s="61" t="s">
        <v>1042</v>
      </c>
      <c r="C268" s="4" t="s">
        <v>1043</v>
      </c>
      <c r="D268" s="4"/>
      <c r="E268" s="4" t="s">
        <v>151</v>
      </c>
      <c r="F268" s="4" t="s">
        <v>589</v>
      </c>
      <c r="G268" s="8"/>
      <c r="H268" s="8"/>
      <c r="I268" s="4" t="s">
        <v>462</v>
      </c>
      <c r="J268" s="10"/>
      <c r="K268" s="4" t="s">
        <v>433</v>
      </c>
      <c r="L268" s="114">
        <v>8</v>
      </c>
      <c r="M268" s="59">
        <v>8</v>
      </c>
      <c r="N268" s="58"/>
      <c r="O268" s="2" t="s">
        <v>1361</v>
      </c>
    </row>
    <row r="269" spans="1:66" ht="33" hidden="1" customHeight="1" x14ac:dyDescent="0.35">
      <c r="A269" s="11" t="s">
        <v>421</v>
      </c>
      <c r="B269" s="61" t="s">
        <v>1232</v>
      </c>
      <c r="C269" s="4" t="s">
        <v>919</v>
      </c>
      <c r="D269" s="4"/>
      <c r="E269" s="4" t="s">
        <v>151</v>
      </c>
      <c r="F269" s="4" t="s">
        <v>589</v>
      </c>
      <c r="G269" s="8"/>
      <c r="H269" s="8"/>
      <c r="I269" s="4" t="s">
        <v>462</v>
      </c>
      <c r="J269" s="10"/>
      <c r="K269" s="4" t="s">
        <v>433</v>
      </c>
      <c r="L269" s="114"/>
      <c r="M269" s="59"/>
      <c r="N269" s="58">
        <v>8</v>
      </c>
    </row>
    <row r="270" spans="1:66" ht="37.5" hidden="1" customHeight="1" x14ac:dyDescent="0.35">
      <c r="A270" s="11" t="s">
        <v>421</v>
      </c>
      <c r="B270" s="6" t="s">
        <v>1335</v>
      </c>
      <c r="C270" s="4" t="s">
        <v>683</v>
      </c>
      <c r="D270" s="4"/>
      <c r="E270" s="4" t="s">
        <v>399</v>
      </c>
      <c r="F270" s="4" t="s">
        <v>589</v>
      </c>
      <c r="G270" s="8"/>
      <c r="H270" s="8"/>
      <c r="I270" s="4" t="s">
        <v>462</v>
      </c>
      <c r="J270" s="10"/>
      <c r="K270" s="4" t="s">
        <v>433</v>
      </c>
      <c r="L270" s="114">
        <v>9</v>
      </c>
      <c r="M270" s="59"/>
      <c r="N270" s="58"/>
    </row>
    <row r="271" spans="1:66" ht="37.5" hidden="1" customHeight="1" x14ac:dyDescent="0.35">
      <c r="A271" s="11" t="s">
        <v>421</v>
      </c>
      <c r="B271" s="6" t="s">
        <v>172</v>
      </c>
      <c r="C271" s="4" t="s">
        <v>171</v>
      </c>
      <c r="D271" s="4" t="str">
        <f t="shared" ref="D271" si="24">CONCATENATE(B271, "
", C271)</f>
        <v xml:space="preserve">Onoclea sensibilis
Sensitive Fern </v>
      </c>
      <c r="E271" s="4" t="s">
        <v>151</v>
      </c>
      <c r="F271" s="4" t="s">
        <v>451</v>
      </c>
      <c r="G271" s="8" t="s">
        <v>75</v>
      </c>
      <c r="H271" s="8" t="s">
        <v>78</v>
      </c>
      <c r="I271" s="4" t="s">
        <v>452</v>
      </c>
      <c r="J271" s="10" t="s">
        <v>173</v>
      </c>
      <c r="K271" s="4" t="s">
        <v>433</v>
      </c>
      <c r="L271" s="114"/>
      <c r="M271" s="59">
        <v>8</v>
      </c>
      <c r="N271" s="58"/>
    </row>
    <row r="272" spans="1:66" ht="36" hidden="1" x14ac:dyDescent="0.35">
      <c r="A272" s="11" t="s">
        <v>421</v>
      </c>
      <c r="B272" s="6" t="s">
        <v>172</v>
      </c>
      <c r="C272" s="4" t="s">
        <v>171</v>
      </c>
      <c r="D272" s="4" t="str">
        <f t="shared" ref="D272:D283" si="25">CONCATENATE(B272, "
", C272)</f>
        <v xml:space="preserve">Onoclea sensibilis
Sensitive Fern </v>
      </c>
      <c r="E272" s="4" t="s">
        <v>264</v>
      </c>
      <c r="F272" s="4" t="s">
        <v>451</v>
      </c>
      <c r="G272" s="8" t="s">
        <v>75</v>
      </c>
      <c r="H272" s="8" t="s">
        <v>78</v>
      </c>
      <c r="I272" s="4" t="s">
        <v>452</v>
      </c>
      <c r="J272" s="10" t="s">
        <v>173</v>
      </c>
      <c r="K272" s="4" t="s">
        <v>433</v>
      </c>
      <c r="L272" s="114"/>
      <c r="M272" s="59">
        <v>10</v>
      </c>
      <c r="N272" s="58">
        <v>12</v>
      </c>
    </row>
    <row r="273" spans="1:66" ht="36" hidden="1" x14ac:dyDescent="0.35">
      <c r="A273" s="11" t="s">
        <v>421</v>
      </c>
      <c r="B273" s="6" t="s">
        <v>280</v>
      </c>
      <c r="C273" s="4" t="s">
        <v>281</v>
      </c>
      <c r="D273" s="4" t="str">
        <f t="shared" ref="D273" si="26">CONCATENATE(B273, "
", C273)</f>
        <v>Opuntia humifusa
Eastern Prickly Pear</v>
      </c>
      <c r="E273" s="4" t="s">
        <v>151</v>
      </c>
      <c r="F273" s="4" t="s">
        <v>589</v>
      </c>
      <c r="G273" s="8" t="s">
        <v>75</v>
      </c>
      <c r="H273" s="8" t="s">
        <v>64</v>
      </c>
      <c r="I273" s="4" t="s">
        <v>431</v>
      </c>
      <c r="J273" s="10" t="s">
        <v>292</v>
      </c>
      <c r="K273" s="4" t="s">
        <v>434</v>
      </c>
      <c r="L273" s="114"/>
      <c r="M273" s="59">
        <v>8</v>
      </c>
      <c r="N273" s="58"/>
    </row>
    <row r="274" spans="1:66" s="41" customFormat="1" ht="36" hidden="1" x14ac:dyDescent="0.35">
      <c r="A274" s="11" t="s">
        <v>421</v>
      </c>
      <c r="B274" s="6" t="s">
        <v>280</v>
      </c>
      <c r="C274" s="4" t="s">
        <v>281</v>
      </c>
      <c r="D274" s="4" t="str">
        <f t="shared" si="25"/>
        <v>Opuntia humifusa
Eastern Prickly Pear</v>
      </c>
      <c r="E274" s="4" t="s">
        <v>264</v>
      </c>
      <c r="F274" s="4" t="s">
        <v>589</v>
      </c>
      <c r="G274" s="8" t="s">
        <v>75</v>
      </c>
      <c r="H274" s="8" t="s">
        <v>64</v>
      </c>
      <c r="I274" s="4" t="s">
        <v>431</v>
      </c>
      <c r="J274" s="10" t="s">
        <v>292</v>
      </c>
      <c r="K274" s="4" t="s">
        <v>434</v>
      </c>
      <c r="L274" s="114">
        <v>15</v>
      </c>
      <c r="M274" s="59">
        <v>12</v>
      </c>
      <c r="N274" s="58">
        <v>13</v>
      </c>
    </row>
    <row r="275" spans="1:66" s="41" customFormat="1" ht="36" x14ac:dyDescent="0.35">
      <c r="A275" s="11" t="s">
        <v>421</v>
      </c>
      <c r="B275" s="6" t="s">
        <v>1345</v>
      </c>
      <c r="C275" s="4" t="s">
        <v>1346</v>
      </c>
      <c r="D275" s="4" t="str">
        <f t="shared" si="25"/>
        <v>Osmunda claytonia
Interrupted Fern</v>
      </c>
      <c r="E275" s="4" t="s">
        <v>151</v>
      </c>
      <c r="F275" s="4"/>
      <c r="G275" s="8"/>
      <c r="H275" s="8"/>
      <c r="I275" s="4"/>
      <c r="J275" s="10"/>
      <c r="K275" s="4"/>
      <c r="L275" s="114">
        <v>12</v>
      </c>
      <c r="M275" s="59"/>
      <c r="N275" s="58"/>
      <c r="O275" s="41" t="s">
        <v>1361</v>
      </c>
    </row>
    <row r="276" spans="1:66" ht="36" hidden="1" x14ac:dyDescent="0.35">
      <c r="A276" s="11" t="s">
        <v>421</v>
      </c>
      <c r="B276" s="6" t="s">
        <v>487</v>
      </c>
      <c r="C276" s="4" t="s">
        <v>488</v>
      </c>
      <c r="D276" s="4" t="str">
        <f>CONCATENATE(B276, "
", C276)</f>
        <v>Osmunda regalis
Royal Fern</v>
      </c>
      <c r="E276" s="4" t="s">
        <v>264</v>
      </c>
      <c r="F276" s="4" t="s">
        <v>455</v>
      </c>
      <c r="G276" s="8"/>
      <c r="H276" s="8"/>
      <c r="I276" s="4" t="s">
        <v>444</v>
      </c>
      <c r="J276" s="10"/>
      <c r="K276" s="4" t="s">
        <v>433</v>
      </c>
      <c r="L276" s="114"/>
      <c r="M276" s="59">
        <v>13</v>
      </c>
      <c r="N276" s="58">
        <v>13</v>
      </c>
    </row>
    <row r="277" spans="1:66" s="41" customFormat="1" ht="36" hidden="1" x14ac:dyDescent="0.35">
      <c r="A277" s="11" t="s">
        <v>421</v>
      </c>
      <c r="B277" s="6" t="s">
        <v>1307</v>
      </c>
      <c r="C277" s="4" t="s">
        <v>486</v>
      </c>
      <c r="D277" s="4" t="str">
        <f t="shared" si="25"/>
        <v>Osmundastrum cinnamomeum
Cinnamon Fern</v>
      </c>
      <c r="E277" s="4" t="s">
        <v>399</v>
      </c>
      <c r="F277" s="4" t="s">
        <v>455</v>
      </c>
      <c r="G277" s="8"/>
      <c r="H277" s="8"/>
      <c r="I277" s="4" t="s">
        <v>444</v>
      </c>
      <c r="J277" s="10"/>
      <c r="K277" s="4" t="s">
        <v>433</v>
      </c>
      <c r="L277" s="114">
        <v>13</v>
      </c>
      <c r="M277" s="59">
        <v>12</v>
      </c>
      <c r="N277" s="58">
        <v>12</v>
      </c>
    </row>
    <row r="278" spans="1:66" ht="36" hidden="1" x14ac:dyDescent="0.35">
      <c r="A278" s="11" t="s">
        <v>421</v>
      </c>
      <c r="B278" s="6" t="s">
        <v>116</v>
      </c>
      <c r="C278" s="4" t="s">
        <v>117</v>
      </c>
      <c r="D278" s="4" t="str">
        <f t="shared" si="25"/>
        <v>Pachysandra procumbens
Allegheny Spurge</v>
      </c>
      <c r="E278" s="4" t="s">
        <v>151</v>
      </c>
      <c r="F278" s="4" t="s">
        <v>443</v>
      </c>
      <c r="G278" s="8" t="s">
        <v>79</v>
      </c>
      <c r="H278" s="8" t="s">
        <v>64</v>
      </c>
      <c r="I278" s="4" t="s">
        <v>425</v>
      </c>
      <c r="J278" s="10" t="s">
        <v>118</v>
      </c>
      <c r="K278" s="4" t="s">
        <v>433</v>
      </c>
      <c r="L278" s="114">
        <v>10</v>
      </c>
      <c r="M278" s="59">
        <v>10</v>
      </c>
      <c r="N278" s="58">
        <v>12</v>
      </c>
    </row>
    <row r="279" spans="1:66" ht="36" hidden="1" x14ac:dyDescent="0.35">
      <c r="A279" s="11" t="s">
        <v>421</v>
      </c>
      <c r="B279" s="5" t="s">
        <v>28</v>
      </c>
      <c r="C279" s="1" t="s">
        <v>29</v>
      </c>
      <c r="D279" s="1" t="str">
        <f t="shared" si="25"/>
        <v>Packera aurea
Golden Ragwort</v>
      </c>
      <c r="E279" s="1" t="s">
        <v>151</v>
      </c>
      <c r="F279" s="1" t="s">
        <v>437</v>
      </c>
      <c r="G279" s="7" t="s">
        <v>50</v>
      </c>
      <c r="H279" s="8" t="s">
        <v>55</v>
      </c>
      <c r="I279" s="4" t="s">
        <v>458</v>
      </c>
      <c r="J279" s="10" t="s">
        <v>60</v>
      </c>
      <c r="K279" s="4" t="s">
        <v>433</v>
      </c>
      <c r="L279" s="114">
        <v>8</v>
      </c>
      <c r="M279" s="59">
        <v>8</v>
      </c>
      <c r="N279" s="58">
        <v>8</v>
      </c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</row>
    <row r="280" spans="1:66" ht="36" hidden="1" x14ac:dyDescent="0.35">
      <c r="A280" s="11" t="s">
        <v>421</v>
      </c>
      <c r="B280" s="5" t="s">
        <v>28</v>
      </c>
      <c r="C280" s="1" t="s">
        <v>29</v>
      </c>
      <c r="D280" s="1" t="str">
        <f t="shared" si="25"/>
        <v>Packera aurea
Golden Ragwort</v>
      </c>
      <c r="E280" s="1" t="s">
        <v>521</v>
      </c>
      <c r="F280" s="1" t="s">
        <v>437</v>
      </c>
      <c r="G280" s="7" t="s">
        <v>50</v>
      </c>
      <c r="H280" s="8" t="s">
        <v>55</v>
      </c>
      <c r="I280" s="4" t="s">
        <v>458</v>
      </c>
      <c r="J280" s="10" t="s">
        <v>60</v>
      </c>
      <c r="K280" s="4" t="s">
        <v>433</v>
      </c>
      <c r="L280" s="114"/>
      <c r="M280" s="59">
        <v>13</v>
      </c>
      <c r="N280" s="58">
        <v>13</v>
      </c>
    </row>
    <row r="281" spans="1:66" ht="36" hidden="1" x14ac:dyDescent="0.35">
      <c r="A281" s="11" t="s">
        <v>421</v>
      </c>
      <c r="B281" s="6" t="s">
        <v>1164</v>
      </c>
      <c r="C281" s="4" t="s">
        <v>539</v>
      </c>
      <c r="D281" s="4" t="str">
        <f t="shared" si="25"/>
        <v>Panicum virgatum 'Heavy Metal'
Switchgrass</v>
      </c>
      <c r="E281" s="4" t="s">
        <v>264</v>
      </c>
      <c r="F281" s="4" t="s">
        <v>471</v>
      </c>
      <c r="G281" s="8"/>
      <c r="H281" s="8"/>
      <c r="I281" s="4" t="s">
        <v>431</v>
      </c>
      <c r="J281" s="10"/>
      <c r="K281" s="4" t="s">
        <v>433</v>
      </c>
      <c r="L281" s="114"/>
      <c r="M281" s="59">
        <v>13</v>
      </c>
      <c r="N281" s="58"/>
    </row>
    <row r="282" spans="1:66" s="41" customFormat="1" ht="36" x14ac:dyDescent="0.35">
      <c r="A282" s="11" t="s">
        <v>421</v>
      </c>
      <c r="B282" s="6" t="s">
        <v>540</v>
      </c>
      <c r="C282" s="4" t="s">
        <v>319</v>
      </c>
      <c r="D282" s="4" t="str">
        <f>CONCATENATE(B282, "
", C282)</f>
        <v>Parthenium integrifolium 
Wild Quinine</v>
      </c>
      <c r="E282" s="4" t="s">
        <v>264</v>
      </c>
      <c r="F282" s="4" t="s">
        <v>436</v>
      </c>
      <c r="G282" s="8" t="s">
        <v>75</v>
      </c>
      <c r="H282" s="8" t="s">
        <v>64</v>
      </c>
      <c r="I282" s="4" t="s">
        <v>544</v>
      </c>
      <c r="J282" s="10" t="s">
        <v>320</v>
      </c>
      <c r="K282" s="4" t="s">
        <v>433</v>
      </c>
      <c r="L282" s="114">
        <v>11</v>
      </c>
      <c r="M282" s="59">
        <v>11</v>
      </c>
      <c r="N282" s="58">
        <v>11</v>
      </c>
      <c r="O282" s="2" t="s">
        <v>1361</v>
      </c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</row>
    <row r="283" spans="1:66" ht="36" hidden="1" x14ac:dyDescent="0.35">
      <c r="A283" s="11" t="s">
        <v>421</v>
      </c>
      <c r="B283" s="6" t="s">
        <v>540</v>
      </c>
      <c r="C283" s="4" t="s">
        <v>319</v>
      </c>
      <c r="D283" s="4" t="str">
        <f t="shared" si="25"/>
        <v>Parthenium integrifolium 
Wild Quinine</v>
      </c>
      <c r="E283" s="4" t="s">
        <v>151</v>
      </c>
      <c r="F283" s="4" t="s">
        <v>436</v>
      </c>
      <c r="G283" s="8" t="s">
        <v>75</v>
      </c>
      <c r="H283" s="8" t="s">
        <v>64</v>
      </c>
      <c r="I283" s="4" t="s">
        <v>544</v>
      </c>
      <c r="J283" s="10" t="s">
        <v>320</v>
      </c>
      <c r="K283" s="4" t="s">
        <v>433</v>
      </c>
      <c r="L283" s="114"/>
      <c r="M283" s="59"/>
      <c r="N283" s="58">
        <v>8</v>
      </c>
    </row>
    <row r="284" spans="1:66" ht="33" hidden="1" customHeight="1" x14ac:dyDescent="0.35">
      <c r="A284" s="11" t="s">
        <v>421</v>
      </c>
      <c r="B284" s="5" t="s">
        <v>727</v>
      </c>
      <c r="C284" s="1" t="s">
        <v>728</v>
      </c>
      <c r="D284" s="1"/>
      <c r="E284" s="1" t="s">
        <v>264</v>
      </c>
      <c r="F284" s="1" t="s">
        <v>437</v>
      </c>
      <c r="G284" s="7"/>
      <c r="H284" s="8"/>
      <c r="I284" s="4" t="s">
        <v>459</v>
      </c>
      <c r="J284" s="10"/>
      <c r="K284" s="4" t="s">
        <v>433</v>
      </c>
      <c r="L284" s="114">
        <v>11</v>
      </c>
      <c r="M284" s="59">
        <v>11</v>
      </c>
      <c r="N284" s="58">
        <v>8</v>
      </c>
    </row>
    <row r="285" spans="1:66" s="41" customFormat="1" ht="36" hidden="1" x14ac:dyDescent="0.35">
      <c r="A285" s="11" t="s">
        <v>421</v>
      </c>
      <c r="B285" s="6" t="s">
        <v>1062</v>
      </c>
      <c r="C285" s="4" t="s">
        <v>362</v>
      </c>
      <c r="D285" s="4" t="str">
        <f t="shared" ref="D285:D303" si="27">CONCATENATE(B285, "
", C285)</f>
        <v>Penstemon digitalis Open Pollinated
Foxglove Beardtongue</v>
      </c>
      <c r="E285" s="4" t="s">
        <v>264</v>
      </c>
      <c r="F285" s="4" t="s">
        <v>506</v>
      </c>
      <c r="G285" s="8" t="s">
        <v>79</v>
      </c>
      <c r="H285" s="8" t="s">
        <v>363</v>
      </c>
      <c r="I285" s="4" t="s">
        <v>448</v>
      </c>
      <c r="J285" s="10" t="s">
        <v>364</v>
      </c>
      <c r="K285" s="4" t="s">
        <v>433</v>
      </c>
      <c r="L285" s="114">
        <v>11</v>
      </c>
      <c r="M285" s="59">
        <v>8</v>
      </c>
      <c r="N285" s="58">
        <v>8</v>
      </c>
      <c r="O285" s="2"/>
      <c r="P285" s="2"/>
      <c r="Q285" s="2"/>
      <c r="R285" s="2"/>
      <c r="S285" s="2"/>
      <c r="T285" s="2"/>
      <c r="U285" s="2"/>
      <c r="V285" s="2"/>
      <c r="W285" s="2"/>
    </row>
    <row r="286" spans="1:66" s="41" customFormat="1" ht="36" hidden="1" x14ac:dyDescent="0.35">
      <c r="A286" s="11" t="s">
        <v>421</v>
      </c>
      <c r="B286" s="6" t="s">
        <v>718</v>
      </c>
      <c r="C286" s="4" t="s">
        <v>362</v>
      </c>
      <c r="D286" s="4" t="str">
        <f t="shared" si="27"/>
        <v>Penstemon digitalis
Foxglove Beardtongue</v>
      </c>
      <c r="E286" s="4" t="s">
        <v>264</v>
      </c>
      <c r="F286" s="4" t="s">
        <v>506</v>
      </c>
      <c r="G286" s="8" t="s">
        <v>79</v>
      </c>
      <c r="H286" s="8" t="s">
        <v>363</v>
      </c>
      <c r="I286" s="4" t="s">
        <v>448</v>
      </c>
      <c r="J286" s="10" t="s">
        <v>364</v>
      </c>
      <c r="K286" s="4" t="s">
        <v>433</v>
      </c>
      <c r="L286" s="114">
        <v>15</v>
      </c>
      <c r="M286" s="59"/>
      <c r="N286" s="58">
        <v>10</v>
      </c>
      <c r="O286" s="2"/>
      <c r="P286" s="2"/>
      <c r="Q286" s="2"/>
      <c r="R286" s="2"/>
      <c r="S286" s="2"/>
      <c r="T286" s="2"/>
      <c r="U286" s="2"/>
      <c r="V286" s="2"/>
      <c r="W286" s="2"/>
    </row>
    <row r="287" spans="1:66" s="41" customFormat="1" ht="36" hidden="1" x14ac:dyDescent="0.35">
      <c r="A287" s="11" t="s">
        <v>421</v>
      </c>
      <c r="B287" s="6" t="s">
        <v>960</v>
      </c>
      <c r="C287" s="4" t="s">
        <v>961</v>
      </c>
      <c r="D287" s="4" t="str">
        <f t="shared" si="27"/>
        <v>Penstemon grandiflorus
Large-flowered Beardtongue</v>
      </c>
      <c r="E287" s="4" t="s">
        <v>151</v>
      </c>
      <c r="F287" s="4" t="s">
        <v>506</v>
      </c>
      <c r="G287" s="8"/>
      <c r="H287" s="8"/>
      <c r="I287" s="4" t="s">
        <v>462</v>
      </c>
      <c r="J287" s="10"/>
      <c r="K287" s="4" t="s">
        <v>433</v>
      </c>
      <c r="L287" s="114"/>
      <c r="M287" s="59">
        <v>8</v>
      </c>
      <c r="N287" s="58">
        <v>8</v>
      </c>
      <c r="O287" s="2"/>
      <c r="P287" s="2"/>
      <c r="Q287" s="2"/>
      <c r="R287" s="2"/>
      <c r="S287" s="2"/>
      <c r="T287" s="2"/>
      <c r="U287" s="2"/>
      <c r="V287" s="2"/>
      <c r="W287" s="2"/>
    </row>
    <row r="288" spans="1:66" ht="36" hidden="1" x14ac:dyDescent="0.35">
      <c r="A288" s="11" t="s">
        <v>421</v>
      </c>
      <c r="B288" s="6" t="s">
        <v>517</v>
      </c>
      <c r="C288" s="4" t="s">
        <v>518</v>
      </c>
      <c r="D288" s="4" t="str">
        <f t="shared" si="27"/>
        <v>Penstemon hirsutus
Hairy Beardtongue</v>
      </c>
      <c r="E288" s="4" t="s">
        <v>151</v>
      </c>
      <c r="F288" s="4" t="s">
        <v>506</v>
      </c>
      <c r="G288" s="8"/>
      <c r="H288" s="8"/>
      <c r="I288" s="4" t="s">
        <v>458</v>
      </c>
      <c r="J288" s="10"/>
      <c r="K288" s="4" t="s">
        <v>433</v>
      </c>
      <c r="L288" s="114">
        <v>8</v>
      </c>
      <c r="M288" s="59">
        <v>8</v>
      </c>
      <c r="N288" s="58">
        <v>8</v>
      </c>
    </row>
    <row r="289" spans="1:66" ht="36" hidden="1" x14ac:dyDescent="0.35">
      <c r="A289" s="11" t="s">
        <v>421</v>
      </c>
      <c r="B289" s="6" t="s">
        <v>517</v>
      </c>
      <c r="C289" s="4" t="s">
        <v>518</v>
      </c>
      <c r="D289" s="4" t="str">
        <f t="shared" si="27"/>
        <v>Penstemon hirsutus
Hairy Beardtongue</v>
      </c>
      <c r="E289" s="4" t="s">
        <v>399</v>
      </c>
      <c r="F289" s="4" t="s">
        <v>506</v>
      </c>
      <c r="G289" s="8"/>
      <c r="H289" s="8"/>
      <c r="I289" s="4" t="s">
        <v>458</v>
      </c>
      <c r="J289" s="10"/>
      <c r="K289" s="4" t="s">
        <v>433</v>
      </c>
      <c r="L289" s="114">
        <v>9</v>
      </c>
      <c r="M289" s="59"/>
      <c r="N289" s="58"/>
    </row>
    <row r="290" spans="1:66" ht="36" hidden="1" x14ac:dyDescent="0.35">
      <c r="A290" s="11" t="s">
        <v>421</v>
      </c>
      <c r="B290" s="6" t="s">
        <v>220</v>
      </c>
      <c r="C290" s="4" t="s">
        <v>224</v>
      </c>
      <c r="D290" s="4" t="str">
        <f t="shared" si="27"/>
        <v xml:space="preserve">Penstemon smallii 
Small's Beardtongue </v>
      </c>
      <c r="E290" s="4" t="s">
        <v>151</v>
      </c>
      <c r="F290" s="4" t="s">
        <v>437</v>
      </c>
      <c r="G290" s="8" t="s">
        <v>75</v>
      </c>
      <c r="H290" s="8" t="s">
        <v>52</v>
      </c>
      <c r="I290" s="4" t="s">
        <v>431</v>
      </c>
      <c r="J290" s="10" t="s">
        <v>225</v>
      </c>
      <c r="K290" s="4" t="s">
        <v>433</v>
      </c>
      <c r="L290" s="114"/>
      <c r="M290" s="59">
        <v>8</v>
      </c>
      <c r="N290" s="58">
        <v>8</v>
      </c>
    </row>
    <row r="291" spans="1:66" s="41" customFormat="1" ht="36" hidden="1" x14ac:dyDescent="0.35">
      <c r="A291" s="11" t="s">
        <v>421</v>
      </c>
      <c r="B291" s="5" t="s">
        <v>1233</v>
      </c>
      <c r="C291" s="1" t="s">
        <v>526</v>
      </c>
      <c r="D291" s="1" t="str">
        <f t="shared" si="27"/>
        <v>Phlox caroliniana 'Minnie Pearl'
Carolina Phlox</v>
      </c>
      <c r="E291" s="1" t="s">
        <v>151</v>
      </c>
      <c r="F291" s="1" t="s">
        <v>482</v>
      </c>
      <c r="G291" s="7"/>
      <c r="H291" s="8"/>
      <c r="I291" s="4" t="s">
        <v>462</v>
      </c>
      <c r="J291" s="10"/>
      <c r="K291" s="4" t="s">
        <v>434</v>
      </c>
      <c r="L291" s="114"/>
      <c r="M291" s="59"/>
      <c r="N291" s="58">
        <v>8</v>
      </c>
    </row>
    <row r="292" spans="1:66" ht="36" hidden="1" x14ac:dyDescent="0.35">
      <c r="A292" s="11" t="s">
        <v>421</v>
      </c>
      <c r="B292" s="5" t="s">
        <v>1233</v>
      </c>
      <c r="C292" s="1" t="s">
        <v>526</v>
      </c>
      <c r="D292" s="1" t="str">
        <f t="shared" si="27"/>
        <v>Phlox caroliniana 'Minnie Pearl'
Carolina Phlox</v>
      </c>
      <c r="E292" s="1" t="s">
        <v>399</v>
      </c>
      <c r="F292" s="1" t="s">
        <v>482</v>
      </c>
      <c r="G292" s="7"/>
      <c r="H292" s="8"/>
      <c r="I292" s="4" t="s">
        <v>462</v>
      </c>
      <c r="J292" s="10"/>
      <c r="K292" s="4" t="s">
        <v>434</v>
      </c>
      <c r="L292" s="114"/>
      <c r="M292" s="59">
        <v>11</v>
      </c>
      <c r="N292" s="58">
        <v>11</v>
      </c>
    </row>
    <row r="293" spans="1:66" s="41" customFormat="1" ht="36" hidden="1" x14ac:dyDescent="0.35">
      <c r="A293" s="11" t="s">
        <v>421</v>
      </c>
      <c r="B293" s="5" t="s">
        <v>1137</v>
      </c>
      <c r="C293" s="1" t="s">
        <v>526</v>
      </c>
      <c r="D293" s="1" t="str">
        <f t="shared" si="27"/>
        <v>Phlox caroliniana ssp. carolina 'Kim'
Carolina Phlox</v>
      </c>
      <c r="E293" s="1" t="s">
        <v>264</v>
      </c>
      <c r="F293" s="1" t="s">
        <v>596</v>
      </c>
      <c r="G293" s="7"/>
      <c r="H293" s="8"/>
      <c r="I293" s="4" t="s">
        <v>431</v>
      </c>
      <c r="J293" s="10"/>
      <c r="K293" s="4" t="s">
        <v>449</v>
      </c>
      <c r="L293" s="114">
        <v>12</v>
      </c>
      <c r="M293" s="59">
        <v>8</v>
      </c>
      <c r="N293" s="58">
        <v>8</v>
      </c>
    </row>
    <row r="294" spans="1:66" s="41" customFormat="1" ht="36" hidden="1" x14ac:dyDescent="0.35">
      <c r="A294" s="11" t="s">
        <v>421</v>
      </c>
      <c r="B294" s="5" t="s">
        <v>1364</v>
      </c>
      <c r="C294" s="1" t="s">
        <v>1336</v>
      </c>
      <c r="D294" s="1" t="str">
        <f t="shared" si="27"/>
        <v>Phlox divaricata
Woodland Phlox</v>
      </c>
      <c r="E294" s="1" t="s">
        <v>399</v>
      </c>
      <c r="F294" s="1" t="s">
        <v>436</v>
      </c>
      <c r="G294" s="7" t="s">
        <v>79</v>
      </c>
      <c r="H294" s="8" t="s">
        <v>87</v>
      </c>
      <c r="I294" s="4" t="s">
        <v>452</v>
      </c>
      <c r="J294" s="10" t="s">
        <v>88</v>
      </c>
      <c r="K294" s="4" t="s">
        <v>434</v>
      </c>
      <c r="L294" s="114">
        <v>10</v>
      </c>
      <c r="M294" s="59"/>
      <c r="N294" s="58"/>
    </row>
    <row r="295" spans="1:66" ht="35.25" hidden="1" customHeight="1" x14ac:dyDescent="0.35">
      <c r="A295" s="11" t="s">
        <v>421</v>
      </c>
      <c r="B295" s="5" t="s">
        <v>1234</v>
      </c>
      <c r="C295" s="1" t="s">
        <v>1336</v>
      </c>
      <c r="D295" s="1" t="str">
        <f t="shared" si="27"/>
        <v>Phlox divaricata 'Blue Moon' 
Woodland Phlox</v>
      </c>
      <c r="E295" s="1" t="s">
        <v>151</v>
      </c>
      <c r="F295" s="1" t="s">
        <v>436</v>
      </c>
      <c r="G295" s="7" t="s">
        <v>79</v>
      </c>
      <c r="H295" s="8" t="s">
        <v>87</v>
      </c>
      <c r="I295" s="4" t="s">
        <v>452</v>
      </c>
      <c r="J295" s="10" t="s">
        <v>88</v>
      </c>
      <c r="K295" s="4" t="s">
        <v>434</v>
      </c>
      <c r="L295" s="114">
        <v>10</v>
      </c>
      <c r="M295" s="59">
        <v>10</v>
      </c>
      <c r="N295" s="58"/>
    </row>
    <row r="296" spans="1:66" ht="34.5" hidden="1" customHeight="1" x14ac:dyDescent="0.35">
      <c r="A296" s="11" t="s">
        <v>421</v>
      </c>
      <c r="B296" s="5" t="s">
        <v>1235</v>
      </c>
      <c r="C296" s="1" t="s">
        <v>1336</v>
      </c>
      <c r="D296" s="1" t="str">
        <f t="shared" si="27"/>
        <v>Phlox divaricata 'May Breeze' 
Woodland Phlox</v>
      </c>
      <c r="E296" s="1" t="s">
        <v>151</v>
      </c>
      <c r="F296" s="1" t="s">
        <v>436</v>
      </c>
      <c r="G296" s="7" t="s">
        <v>79</v>
      </c>
      <c r="H296" s="8" t="s">
        <v>87</v>
      </c>
      <c r="I296" s="4" t="s">
        <v>452</v>
      </c>
      <c r="J296" s="10" t="s">
        <v>88</v>
      </c>
      <c r="K296" s="4" t="s">
        <v>434</v>
      </c>
      <c r="L296" s="114">
        <v>10</v>
      </c>
      <c r="M296" s="59">
        <v>8</v>
      </c>
      <c r="N296" s="58">
        <v>8</v>
      </c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</row>
    <row r="297" spans="1:66" s="39" customFormat="1" ht="36" hidden="1" x14ac:dyDescent="0.35">
      <c r="A297" s="11" t="s">
        <v>421</v>
      </c>
      <c r="B297" s="6" t="s">
        <v>893</v>
      </c>
      <c r="C297" s="4" t="s">
        <v>516</v>
      </c>
      <c r="D297" s="4" t="str">
        <f t="shared" si="27"/>
        <v>Phlox paniculata
Garden Phlox</v>
      </c>
      <c r="E297" s="4" t="s">
        <v>151</v>
      </c>
      <c r="F297" s="4" t="s">
        <v>482</v>
      </c>
      <c r="G297" s="8"/>
      <c r="H297" s="8"/>
      <c r="I297" s="4" t="s">
        <v>607</v>
      </c>
      <c r="J297" s="10"/>
      <c r="K297" s="4" t="s">
        <v>434</v>
      </c>
      <c r="L297" s="114"/>
      <c r="M297" s="59"/>
      <c r="N297" s="58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</row>
    <row r="298" spans="1:66" ht="36.75" hidden="1" customHeight="1" x14ac:dyDescent="0.35">
      <c r="A298" s="11" t="s">
        <v>421</v>
      </c>
      <c r="B298" s="6" t="s">
        <v>1136</v>
      </c>
      <c r="C298" s="4" t="s">
        <v>44</v>
      </c>
      <c r="D298" s="4" t="str">
        <f t="shared" si="27"/>
        <v xml:space="preserve">Phlox paniculata 'Jeana'
Garden Phlox </v>
      </c>
      <c r="E298" s="4" t="s">
        <v>399</v>
      </c>
      <c r="F298" s="4" t="s">
        <v>436</v>
      </c>
      <c r="G298" s="8" t="s">
        <v>75</v>
      </c>
      <c r="H298" s="8" t="s">
        <v>61</v>
      </c>
      <c r="I298" s="4" t="s">
        <v>462</v>
      </c>
      <c r="J298" s="10" t="s">
        <v>85</v>
      </c>
      <c r="K298" s="4" t="s">
        <v>434</v>
      </c>
      <c r="L298" s="114">
        <v>9</v>
      </c>
      <c r="M298" s="59">
        <v>9</v>
      </c>
      <c r="N298" s="58">
        <v>12</v>
      </c>
    </row>
    <row r="299" spans="1:66" ht="36" hidden="1" x14ac:dyDescent="0.35">
      <c r="A299" s="11" t="s">
        <v>421</v>
      </c>
      <c r="B299" s="6" t="s">
        <v>1168</v>
      </c>
      <c r="C299" s="4" t="s">
        <v>44</v>
      </c>
      <c r="D299" s="4" t="str">
        <f t="shared" si="27"/>
        <v xml:space="preserve">Phlox paniculata 'Jeana'
Garden Phlox </v>
      </c>
      <c r="E299" s="4" t="s">
        <v>107</v>
      </c>
      <c r="F299" s="4" t="s">
        <v>436</v>
      </c>
      <c r="G299" s="8" t="s">
        <v>75</v>
      </c>
      <c r="H299" s="8" t="s">
        <v>61</v>
      </c>
      <c r="I299" s="4" t="s">
        <v>462</v>
      </c>
      <c r="J299" s="10" t="s">
        <v>85</v>
      </c>
      <c r="K299" s="4" t="s">
        <v>434</v>
      </c>
      <c r="L299" s="114">
        <v>8</v>
      </c>
      <c r="M299" s="59">
        <v>8</v>
      </c>
      <c r="N299" s="58">
        <v>8</v>
      </c>
    </row>
    <row r="300" spans="1:66" ht="36" hidden="1" x14ac:dyDescent="0.35">
      <c r="A300" s="11" t="s">
        <v>421</v>
      </c>
      <c r="B300" s="6" t="s">
        <v>931</v>
      </c>
      <c r="C300" s="4" t="s">
        <v>516</v>
      </c>
      <c r="D300" s="4" t="str">
        <f t="shared" si="27"/>
        <v>Phlox paniculata Open Pollinated
Garden Phlox</v>
      </c>
      <c r="E300" s="4" t="s">
        <v>151</v>
      </c>
      <c r="F300" s="4" t="s">
        <v>482</v>
      </c>
      <c r="G300" s="8"/>
      <c r="H300" s="8"/>
      <c r="I300" s="4" t="s">
        <v>607</v>
      </c>
      <c r="J300" s="10"/>
      <c r="K300" s="4" t="s">
        <v>434</v>
      </c>
      <c r="L300" s="114">
        <v>8</v>
      </c>
      <c r="M300" s="59">
        <v>8</v>
      </c>
      <c r="N300" s="58">
        <v>8</v>
      </c>
    </row>
    <row r="301" spans="1:66" s="41" customFormat="1" ht="36" hidden="1" x14ac:dyDescent="0.35">
      <c r="A301" s="11" t="s">
        <v>421</v>
      </c>
      <c r="B301" s="5" t="s">
        <v>801</v>
      </c>
      <c r="C301" s="1" t="s">
        <v>47</v>
      </c>
      <c r="D301" s="1" t="str">
        <f t="shared" si="27"/>
        <v xml:space="preserve">Phlox stolonifera 
Creeping Phlox </v>
      </c>
      <c r="E301" s="1" t="s">
        <v>151</v>
      </c>
      <c r="F301" s="1" t="s">
        <v>482</v>
      </c>
      <c r="G301" s="7" t="s">
        <v>79</v>
      </c>
      <c r="H301" s="8" t="s">
        <v>52</v>
      </c>
      <c r="I301" s="4" t="s">
        <v>465</v>
      </c>
      <c r="J301" s="10" t="s">
        <v>142</v>
      </c>
      <c r="K301" s="4" t="s">
        <v>434</v>
      </c>
      <c r="L301" s="114"/>
      <c r="M301" s="59"/>
      <c r="N301" s="58">
        <v>8</v>
      </c>
      <c r="O301" s="2"/>
      <c r="P301" s="2"/>
      <c r="Q301" s="2"/>
      <c r="R301" s="2"/>
      <c r="S301" s="2"/>
      <c r="T301" s="2"/>
      <c r="U301" s="2"/>
      <c r="V301" s="2"/>
      <c r="W301" s="2"/>
    </row>
    <row r="302" spans="1:66" ht="36" hidden="1" x14ac:dyDescent="0.35">
      <c r="A302" s="11" t="s">
        <v>421</v>
      </c>
      <c r="B302" s="6" t="s">
        <v>1236</v>
      </c>
      <c r="C302" s="4" t="s">
        <v>47</v>
      </c>
      <c r="D302" s="4" t="str">
        <f t="shared" si="27"/>
        <v xml:space="preserve">Phlox stolonifera 'Sherwood Purple'
Creeping Phlox </v>
      </c>
      <c r="E302" s="4" t="s">
        <v>151</v>
      </c>
      <c r="F302" s="4" t="s">
        <v>482</v>
      </c>
      <c r="G302" s="8" t="s">
        <v>79</v>
      </c>
      <c r="H302" s="8" t="s">
        <v>52</v>
      </c>
      <c r="I302" s="4" t="s">
        <v>465</v>
      </c>
      <c r="J302" s="10" t="s">
        <v>142</v>
      </c>
      <c r="K302" s="4" t="s">
        <v>434</v>
      </c>
      <c r="L302" s="114">
        <v>10</v>
      </c>
      <c r="M302" s="59">
        <v>8</v>
      </c>
      <c r="N302" s="58">
        <v>8</v>
      </c>
    </row>
    <row r="303" spans="1:66" ht="36" hidden="1" x14ac:dyDescent="0.35">
      <c r="A303" s="11" t="s">
        <v>421</v>
      </c>
      <c r="B303" s="61" t="s">
        <v>1237</v>
      </c>
      <c r="C303" s="4" t="s">
        <v>910</v>
      </c>
      <c r="D303" s="4" t="str">
        <f t="shared" si="27"/>
        <v>Phlox subulata 'Emerald Blue'
Moss Phlox</v>
      </c>
      <c r="E303" s="4" t="s">
        <v>399</v>
      </c>
      <c r="F303" s="4"/>
      <c r="G303" s="8"/>
      <c r="H303" s="8"/>
      <c r="I303" s="4"/>
      <c r="J303" s="10"/>
      <c r="L303" s="114">
        <v>10</v>
      </c>
      <c r="M303" s="59"/>
      <c r="N303" s="58"/>
    </row>
    <row r="304" spans="1:66" ht="30" hidden="1" customHeight="1" x14ac:dyDescent="0.35">
      <c r="A304" s="11" t="s">
        <v>421</v>
      </c>
      <c r="B304" s="61" t="s">
        <v>1238</v>
      </c>
      <c r="C304" s="4" t="s">
        <v>910</v>
      </c>
      <c r="D304" s="4"/>
      <c r="E304" s="4" t="s">
        <v>151</v>
      </c>
      <c r="F304" s="4"/>
      <c r="G304" s="8"/>
      <c r="H304" s="8"/>
      <c r="I304" s="4"/>
      <c r="J304" s="10"/>
      <c r="L304" s="114">
        <v>9</v>
      </c>
      <c r="M304" s="59"/>
      <c r="N304" s="58">
        <v>8</v>
      </c>
    </row>
    <row r="305" spans="1:66" ht="30" hidden="1" customHeight="1" x14ac:dyDescent="0.35">
      <c r="A305" s="11" t="s">
        <v>421</v>
      </c>
      <c r="B305" s="61" t="s">
        <v>1239</v>
      </c>
      <c r="C305" s="4" t="s">
        <v>910</v>
      </c>
      <c r="D305" s="4"/>
      <c r="E305" s="4" t="s">
        <v>151</v>
      </c>
      <c r="F305" s="4"/>
      <c r="G305" s="8"/>
      <c r="H305" s="8"/>
      <c r="I305" s="4"/>
      <c r="J305" s="10"/>
      <c r="L305" s="114"/>
      <c r="M305" s="59"/>
      <c r="N305" s="58">
        <v>8</v>
      </c>
    </row>
    <row r="306" spans="1:66" ht="30" hidden="1" customHeight="1" x14ac:dyDescent="0.35">
      <c r="A306" s="11" t="s">
        <v>421</v>
      </c>
      <c r="B306" s="61" t="s">
        <v>1193</v>
      </c>
      <c r="C306" s="4" t="s">
        <v>47</v>
      </c>
      <c r="D306" s="4"/>
      <c r="E306" s="4" t="s">
        <v>399</v>
      </c>
      <c r="F306" s="4" t="s">
        <v>436</v>
      </c>
      <c r="G306" s="8"/>
      <c r="H306" s="8"/>
      <c r="I306" s="4" t="s">
        <v>1342</v>
      </c>
      <c r="J306" s="10"/>
      <c r="K306" s="4" t="s">
        <v>434</v>
      </c>
      <c r="L306" s="114">
        <v>9</v>
      </c>
      <c r="M306" s="59">
        <v>9</v>
      </c>
      <c r="N306" s="58"/>
    </row>
    <row r="307" spans="1:66" ht="36" hidden="1" customHeight="1" x14ac:dyDescent="0.35">
      <c r="A307" s="11" t="s">
        <v>421</v>
      </c>
      <c r="B307" s="61" t="s">
        <v>1240</v>
      </c>
      <c r="C307" s="4" t="s">
        <v>910</v>
      </c>
      <c r="D307" s="4"/>
      <c r="E307" s="4" t="s">
        <v>151</v>
      </c>
      <c r="F307" s="4"/>
      <c r="G307" s="8"/>
      <c r="H307" s="8"/>
      <c r="I307" s="4"/>
      <c r="J307" s="10"/>
      <c r="L307" s="114">
        <v>9</v>
      </c>
      <c r="M307" s="59"/>
      <c r="N307" s="58">
        <v>8</v>
      </c>
    </row>
    <row r="308" spans="1:66" ht="36" hidden="1" x14ac:dyDescent="0.35">
      <c r="A308" s="11" t="s">
        <v>421</v>
      </c>
      <c r="B308" s="6" t="s">
        <v>1241</v>
      </c>
      <c r="C308" s="4" t="s">
        <v>871</v>
      </c>
      <c r="D308" s="4"/>
      <c r="E308" s="4" t="s">
        <v>399</v>
      </c>
      <c r="F308" s="4" t="s">
        <v>881</v>
      </c>
      <c r="G308" s="8"/>
      <c r="H308" s="8"/>
      <c r="I308" s="4" t="s">
        <v>431</v>
      </c>
      <c r="J308" s="10"/>
      <c r="K308" s="4" t="s">
        <v>449</v>
      </c>
      <c r="L308" s="114"/>
      <c r="M308" s="59">
        <v>10</v>
      </c>
      <c r="N308" s="58">
        <v>10</v>
      </c>
    </row>
    <row r="309" spans="1:66" ht="36" hidden="1" x14ac:dyDescent="0.35">
      <c r="A309" s="11" t="s">
        <v>421</v>
      </c>
      <c r="B309" s="6" t="s">
        <v>1242</v>
      </c>
      <c r="C309" s="4" t="s">
        <v>871</v>
      </c>
      <c r="D309" s="4" t="str">
        <f t="shared" ref="D309:D321" si="28">CONCATENATE(B309, "
", C309)</f>
        <v>Phlox x 'Rose Bouquet'
Hybrid Phlox</v>
      </c>
      <c r="E309" s="4" t="s">
        <v>151</v>
      </c>
      <c r="F309" s="4" t="s">
        <v>881</v>
      </c>
      <c r="G309" s="8"/>
      <c r="H309" s="8"/>
      <c r="I309" s="4" t="s">
        <v>431</v>
      </c>
      <c r="J309" s="10"/>
      <c r="K309" s="4" t="s">
        <v>449</v>
      </c>
      <c r="L309" s="114">
        <v>8</v>
      </c>
      <c r="M309" s="59">
        <v>8</v>
      </c>
      <c r="N309" s="58">
        <v>8</v>
      </c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</row>
    <row r="310" spans="1:66" ht="36" x14ac:dyDescent="0.35">
      <c r="A310" s="11" t="s">
        <v>421</v>
      </c>
      <c r="B310" s="6" t="s">
        <v>1146</v>
      </c>
      <c r="C310" s="4" t="s">
        <v>323</v>
      </c>
      <c r="D310" s="4" t="str">
        <f t="shared" si="28"/>
        <v>Physostegia virginiana 'Miss Manners'
Obedient Plant</v>
      </c>
      <c r="E310" s="4" t="s">
        <v>151</v>
      </c>
      <c r="F310" s="4" t="s">
        <v>455</v>
      </c>
      <c r="G310" s="8" t="s">
        <v>50</v>
      </c>
      <c r="H310" s="8" t="s">
        <v>325</v>
      </c>
      <c r="I310" s="4" t="s">
        <v>462</v>
      </c>
      <c r="J310" s="10" t="s">
        <v>324</v>
      </c>
      <c r="K310" s="4" t="s">
        <v>434</v>
      </c>
      <c r="L310" s="114">
        <v>8</v>
      </c>
      <c r="M310" s="59">
        <v>8</v>
      </c>
      <c r="N310" s="58"/>
      <c r="O310" s="2" t="s">
        <v>1361</v>
      </c>
    </row>
    <row r="311" spans="1:66" s="41" customFormat="1" ht="36" hidden="1" x14ac:dyDescent="0.35">
      <c r="A311" s="11" t="s">
        <v>421</v>
      </c>
      <c r="B311" s="6" t="s">
        <v>1243</v>
      </c>
      <c r="C311" s="4" t="s">
        <v>323</v>
      </c>
      <c r="D311" s="4" t="str">
        <f t="shared" si="28"/>
        <v>Physostegia virginiana 'Vivid'
Obedient Plant</v>
      </c>
      <c r="E311" s="4" t="s">
        <v>151</v>
      </c>
      <c r="F311" s="4" t="s">
        <v>455</v>
      </c>
      <c r="G311" s="8" t="s">
        <v>50</v>
      </c>
      <c r="H311" s="8" t="s">
        <v>325</v>
      </c>
      <c r="I311" s="4" t="s">
        <v>462</v>
      </c>
      <c r="J311" s="10" t="s">
        <v>324</v>
      </c>
      <c r="K311" s="4" t="s">
        <v>434</v>
      </c>
      <c r="L311" s="114"/>
      <c r="M311" s="59"/>
      <c r="N311" s="58">
        <v>8</v>
      </c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</row>
    <row r="312" spans="1:66" s="41" customFormat="1" ht="36" hidden="1" x14ac:dyDescent="0.35">
      <c r="A312" s="11" t="s">
        <v>421</v>
      </c>
      <c r="B312" s="6" t="s">
        <v>199</v>
      </c>
      <c r="C312" s="4" t="s">
        <v>197</v>
      </c>
      <c r="D312" s="4" t="str">
        <f t="shared" si="28"/>
        <v xml:space="preserve">Podophyllum peltatum 
Mayapple </v>
      </c>
      <c r="E312" s="4" t="s">
        <v>264</v>
      </c>
      <c r="F312" s="4" t="s">
        <v>437</v>
      </c>
      <c r="G312" s="8" t="s">
        <v>75</v>
      </c>
      <c r="H312" s="8" t="s">
        <v>52</v>
      </c>
      <c r="I312" s="4" t="s">
        <v>453</v>
      </c>
      <c r="J312" s="10" t="s">
        <v>201</v>
      </c>
      <c r="K312" s="4" t="s">
        <v>433</v>
      </c>
      <c r="L312" s="114">
        <v>12</v>
      </c>
      <c r="M312" s="59">
        <v>8</v>
      </c>
      <c r="N312" s="58">
        <v>9</v>
      </c>
      <c r="O312" s="2"/>
      <c r="P312" s="2"/>
      <c r="Q312" s="2"/>
      <c r="R312" s="2"/>
      <c r="S312" s="2"/>
      <c r="T312" s="2"/>
      <c r="U312" s="2"/>
      <c r="V312" s="2"/>
      <c r="W312" s="2"/>
    </row>
    <row r="313" spans="1:66" s="41" customFormat="1" ht="36" hidden="1" x14ac:dyDescent="0.35">
      <c r="A313" s="11" t="s">
        <v>421</v>
      </c>
      <c r="B313" s="5" t="s">
        <v>297</v>
      </c>
      <c r="C313" s="1" t="s">
        <v>296</v>
      </c>
      <c r="D313" s="1" t="str">
        <f t="shared" si="28"/>
        <v>Polemonium reptans
Spreading Jacob's Ladder</v>
      </c>
      <c r="E313" s="1" t="s">
        <v>151</v>
      </c>
      <c r="F313" s="1" t="s">
        <v>482</v>
      </c>
      <c r="G313" s="7" t="s">
        <v>79</v>
      </c>
      <c r="H313" s="8" t="s">
        <v>78</v>
      </c>
      <c r="I313" s="4" t="s">
        <v>431</v>
      </c>
      <c r="J313" s="10"/>
      <c r="K313" s="4" t="s">
        <v>433</v>
      </c>
      <c r="L313" s="114">
        <v>8</v>
      </c>
      <c r="M313" s="59">
        <v>8</v>
      </c>
      <c r="N313" s="58">
        <v>8</v>
      </c>
      <c r="O313" s="2"/>
      <c r="P313" s="2"/>
      <c r="Q313" s="2"/>
      <c r="R313" s="2"/>
      <c r="S313" s="2"/>
      <c r="T313" s="2"/>
      <c r="U313" s="2"/>
      <c r="V313" s="2"/>
      <c r="W313" s="2"/>
    </row>
    <row r="314" spans="1:66" s="41" customFormat="1" ht="36" hidden="1" x14ac:dyDescent="0.35">
      <c r="A314" s="11" t="s">
        <v>421</v>
      </c>
      <c r="B314" s="6" t="s">
        <v>297</v>
      </c>
      <c r="C314" s="4" t="s">
        <v>296</v>
      </c>
      <c r="D314" s="4" t="str">
        <f t="shared" si="28"/>
        <v>Polemonium reptans
Spreading Jacob's Ladder</v>
      </c>
      <c r="E314" s="4" t="s">
        <v>399</v>
      </c>
      <c r="F314" s="4" t="s">
        <v>482</v>
      </c>
      <c r="G314" s="8" t="s">
        <v>79</v>
      </c>
      <c r="H314" s="8" t="s">
        <v>78</v>
      </c>
      <c r="I314" s="4" t="s">
        <v>431</v>
      </c>
      <c r="J314" s="10"/>
      <c r="K314" s="4" t="s">
        <v>433</v>
      </c>
      <c r="L314" s="114">
        <v>9</v>
      </c>
      <c r="M314" s="59"/>
      <c r="N314" s="58"/>
      <c r="O314" s="2"/>
      <c r="P314" s="2"/>
      <c r="Q314" s="2"/>
      <c r="R314" s="2"/>
      <c r="S314" s="2"/>
      <c r="T314" s="2"/>
      <c r="U314" s="2"/>
      <c r="V314" s="2"/>
      <c r="W314" s="2"/>
    </row>
    <row r="315" spans="1:66" s="41" customFormat="1" ht="33" customHeight="1" x14ac:dyDescent="0.35">
      <c r="A315" s="11" t="s">
        <v>421</v>
      </c>
      <c r="B315" s="6" t="s">
        <v>200</v>
      </c>
      <c r="C315" s="4" t="s">
        <v>198</v>
      </c>
      <c r="D315" s="4" t="str">
        <f t="shared" si="28"/>
        <v>Polygonatum biflorum
Smooth Solomon's Seal</v>
      </c>
      <c r="E315" s="4" t="s">
        <v>107</v>
      </c>
      <c r="F315" s="4" t="s">
        <v>437</v>
      </c>
      <c r="G315" s="8" t="s">
        <v>75</v>
      </c>
      <c r="H315" s="8" t="s">
        <v>52</v>
      </c>
      <c r="I315" s="4" t="s">
        <v>453</v>
      </c>
      <c r="J315" s="10" t="s">
        <v>237</v>
      </c>
      <c r="K315" s="4" t="s">
        <v>434</v>
      </c>
      <c r="L315" s="114">
        <v>11</v>
      </c>
      <c r="M315" s="59">
        <v>8</v>
      </c>
      <c r="N315" s="58">
        <v>9</v>
      </c>
      <c r="O315" s="2" t="s">
        <v>1361</v>
      </c>
      <c r="P315" s="2"/>
      <c r="Q315" s="2"/>
      <c r="R315" s="2"/>
      <c r="S315" s="2"/>
      <c r="T315" s="2"/>
      <c r="U315" s="2"/>
      <c r="V315" s="2"/>
      <c r="W315" s="2"/>
    </row>
    <row r="316" spans="1:66" s="41" customFormat="1" ht="33" hidden="1" customHeight="1" x14ac:dyDescent="0.35">
      <c r="A316" s="11" t="s">
        <v>421</v>
      </c>
      <c r="B316" s="6" t="s">
        <v>341</v>
      </c>
      <c r="C316" s="4" t="s">
        <v>342</v>
      </c>
      <c r="D316" s="4" t="str">
        <f t="shared" si="28"/>
        <v>Polygonatum biflorum var. commutatum
Giant Solomon's Seal</v>
      </c>
      <c r="E316" s="4" t="s">
        <v>264</v>
      </c>
      <c r="F316" s="4" t="s">
        <v>437</v>
      </c>
      <c r="G316" s="8" t="s">
        <v>75</v>
      </c>
      <c r="H316" s="8"/>
      <c r="I316" s="4" t="s">
        <v>453</v>
      </c>
      <c r="J316" s="10"/>
      <c r="K316" s="4" t="s">
        <v>434</v>
      </c>
      <c r="L316" s="114">
        <v>20</v>
      </c>
      <c r="M316" s="59">
        <v>16</v>
      </c>
      <c r="N316" s="58">
        <v>14</v>
      </c>
      <c r="O316" s="2"/>
      <c r="P316" s="2"/>
      <c r="Q316" s="2"/>
      <c r="R316" s="2"/>
      <c r="S316" s="2"/>
      <c r="T316" s="2"/>
      <c r="U316" s="2"/>
      <c r="V316" s="2"/>
      <c r="W316" s="2"/>
    </row>
    <row r="317" spans="1:66" ht="36" x14ac:dyDescent="0.35">
      <c r="A317" s="11" t="s">
        <v>421</v>
      </c>
      <c r="B317" s="5" t="s">
        <v>14</v>
      </c>
      <c r="C317" s="1" t="s">
        <v>0</v>
      </c>
      <c r="D317" s="1" t="str">
        <f t="shared" si="28"/>
        <v>Polystichum acrostichoides
Christmas Fern</v>
      </c>
      <c r="E317" s="1" t="s">
        <v>151</v>
      </c>
      <c r="F317" s="1" t="s">
        <v>482</v>
      </c>
      <c r="G317" s="7" t="s">
        <v>75</v>
      </c>
      <c r="H317" s="8" t="s">
        <v>78</v>
      </c>
      <c r="I317" s="4" t="s">
        <v>485</v>
      </c>
      <c r="J317" s="10" t="s">
        <v>54</v>
      </c>
      <c r="K317" s="4" t="s">
        <v>433</v>
      </c>
      <c r="L317" s="114">
        <v>8</v>
      </c>
      <c r="M317" s="59">
        <v>8</v>
      </c>
      <c r="N317" s="58">
        <v>8</v>
      </c>
      <c r="O317" s="2" t="s">
        <v>1361</v>
      </c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</row>
    <row r="318" spans="1:66" ht="36" hidden="1" x14ac:dyDescent="0.35">
      <c r="A318" s="11" t="s">
        <v>421</v>
      </c>
      <c r="B318" s="6" t="s">
        <v>14</v>
      </c>
      <c r="C318" s="4" t="s">
        <v>0</v>
      </c>
      <c r="D318" s="4" t="str">
        <f t="shared" si="28"/>
        <v>Polystichum acrostichoides
Christmas Fern</v>
      </c>
      <c r="E318" s="4" t="s">
        <v>399</v>
      </c>
      <c r="F318" s="4" t="s">
        <v>482</v>
      </c>
      <c r="G318" s="8" t="s">
        <v>75</v>
      </c>
      <c r="H318" s="8" t="s">
        <v>78</v>
      </c>
      <c r="I318" s="4" t="s">
        <v>485</v>
      </c>
      <c r="J318" s="10" t="s">
        <v>54</v>
      </c>
      <c r="K318" s="4" t="s">
        <v>433</v>
      </c>
      <c r="L318" s="114">
        <v>10</v>
      </c>
      <c r="M318" s="59"/>
      <c r="N318" s="58"/>
    </row>
    <row r="319" spans="1:66" ht="36" hidden="1" x14ac:dyDescent="0.35">
      <c r="A319" s="11" t="s">
        <v>421</v>
      </c>
      <c r="B319" s="6" t="s">
        <v>14</v>
      </c>
      <c r="C319" s="4" t="s">
        <v>0</v>
      </c>
      <c r="D319" s="4" t="str">
        <f t="shared" si="28"/>
        <v>Polystichum acrostichoides
Christmas Fern</v>
      </c>
      <c r="E319" s="4" t="s">
        <v>521</v>
      </c>
      <c r="F319" s="4" t="s">
        <v>482</v>
      </c>
      <c r="G319" s="8" t="s">
        <v>75</v>
      </c>
      <c r="H319" s="8" t="s">
        <v>78</v>
      </c>
      <c r="I319" s="4" t="s">
        <v>485</v>
      </c>
      <c r="J319" s="10" t="s">
        <v>54</v>
      </c>
      <c r="K319" s="4" t="s">
        <v>433</v>
      </c>
      <c r="L319" s="114"/>
      <c r="M319" s="59">
        <v>13</v>
      </c>
      <c r="N319" s="58">
        <v>13</v>
      </c>
    </row>
    <row r="320" spans="1:66" ht="36" hidden="1" x14ac:dyDescent="0.35">
      <c r="A320" s="11" t="s">
        <v>421</v>
      </c>
      <c r="B320" s="6" t="s">
        <v>774</v>
      </c>
      <c r="C320" s="4" t="s">
        <v>651</v>
      </c>
      <c r="D320" s="4" t="str">
        <f t="shared" si="28"/>
        <v>Primula meadia
Pride of Ohio</v>
      </c>
      <c r="E320" s="4" t="s">
        <v>151</v>
      </c>
      <c r="F320" s="4" t="s">
        <v>436</v>
      </c>
      <c r="G320" s="8"/>
      <c r="H320" s="8"/>
      <c r="I320" s="4" t="s">
        <v>427</v>
      </c>
      <c r="J320" s="10"/>
      <c r="K320" s="4" t="s">
        <v>434</v>
      </c>
      <c r="L320" s="114">
        <v>9</v>
      </c>
      <c r="M320" s="59">
        <v>9</v>
      </c>
      <c r="N320" s="58">
        <v>8</v>
      </c>
    </row>
    <row r="321" spans="1:66" ht="36" x14ac:dyDescent="0.35">
      <c r="A321" s="11" t="s">
        <v>421</v>
      </c>
      <c r="B321" s="30" t="s">
        <v>1244</v>
      </c>
      <c r="C321" s="1" t="s">
        <v>733</v>
      </c>
      <c r="D321" s="1" t="str">
        <f t="shared" si="28"/>
        <v>Prunella vulgaris 'Magdalena'
Selfheal</v>
      </c>
      <c r="E321" s="1" t="s">
        <v>399</v>
      </c>
      <c r="F321" s="1" t="s">
        <v>508</v>
      </c>
      <c r="G321" s="31"/>
      <c r="H321" s="22"/>
      <c r="I321" s="4" t="s">
        <v>431</v>
      </c>
      <c r="J321" s="3"/>
      <c r="K321" s="4" t="s">
        <v>433</v>
      </c>
      <c r="L321" s="114">
        <v>10</v>
      </c>
      <c r="M321" s="59">
        <v>8</v>
      </c>
      <c r="N321" s="58">
        <v>8</v>
      </c>
      <c r="O321" s="2" t="s">
        <v>1361</v>
      </c>
    </row>
    <row r="322" spans="1:66" ht="33" hidden="1" customHeight="1" x14ac:dyDescent="0.35">
      <c r="A322" s="11" t="s">
        <v>421</v>
      </c>
      <c r="B322" s="44" t="s">
        <v>858</v>
      </c>
      <c r="C322" s="4" t="s">
        <v>855</v>
      </c>
      <c r="D322" s="4"/>
      <c r="E322" s="4" t="s">
        <v>264</v>
      </c>
      <c r="F322" s="4"/>
      <c r="G322" s="22"/>
      <c r="H322" s="22"/>
      <c r="I322" s="4"/>
      <c r="J322" s="3"/>
      <c r="K322" s="4" t="s">
        <v>433</v>
      </c>
      <c r="L322" s="114">
        <v>11</v>
      </c>
      <c r="M322" s="59">
        <v>8</v>
      </c>
      <c r="N322" s="58">
        <v>8</v>
      </c>
    </row>
    <row r="323" spans="1:66" ht="33" hidden="1" customHeight="1" x14ac:dyDescent="0.35">
      <c r="A323" s="11" t="s">
        <v>421</v>
      </c>
      <c r="B323" s="44" t="s">
        <v>857</v>
      </c>
      <c r="C323" s="4" t="s">
        <v>854</v>
      </c>
      <c r="D323" s="4"/>
      <c r="E323" s="4" t="s">
        <v>151</v>
      </c>
      <c r="F323" s="4"/>
      <c r="G323" s="22"/>
      <c r="H323" s="22"/>
      <c r="I323" s="4"/>
      <c r="J323" s="3"/>
      <c r="K323" s="4" t="s">
        <v>433</v>
      </c>
      <c r="L323" s="114"/>
      <c r="M323" s="59">
        <v>8</v>
      </c>
      <c r="N323" s="58">
        <v>8</v>
      </c>
    </row>
    <row r="324" spans="1:66" ht="35.25" customHeight="1" x14ac:dyDescent="0.35">
      <c r="A324" s="11" t="s">
        <v>421</v>
      </c>
      <c r="B324" s="44" t="s">
        <v>857</v>
      </c>
      <c r="C324" s="4" t="s">
        <v>854</v>
      </c>
      <c r="D324" s="4"/>
      <c r="E324" s="4" t="s">
        <v>264</v>
      </c>
      <c r="F324" s="4"/>
      <c r="G324" s="22"/>
      <c r="H324" s="22"/>
      <c r="I324" s="4"/>
      <c r="J324" s="3"/>
      <c r="K324" s="4" t="s">
        <v>433</v>
      </c>
      <c r="L324" s="114">
        <v>11</v>
      </c>
      <c r="M324" s="59"/>
      <c r="N324" s="58">
        <v>10</v>
      </c>
      <c r="O324" s="2" t="s">
        <v>1361</v>
      </c>
    </row>
    <row r="325" spans="1:66" s="41" customFormat="1" ht="36" hidden="1" x14ac:dyDescent="0.35">
      <c r="A325" s="11" t="s">
        <v>421</v>
      </c>
      <c r="B325" s="6" t="s">
        <v>388</v>
      </c>
      <c r="C325" s="4" t="s">
        <v>952</v>
      </c>
      <c r="D325" s="4" t="str">
        <f t="shared" ref="D325:D364" si="29">CONCATENATE(B325, "
", C325)</f>
        <v>Pycnanthemum flexuosum
Appalachian Mountain Mint</v>
      </c>
      <c r="E325" s="4" t="s">
        <v>151</v>
      </c>
      <c r="F325" s="4" t="s">
        <v>493</v>
      </c>
      <c r="G325" s="8"/>
      <c r="H325" s="8"/>
      <c r="I325" s="4" t="s">
        <v>462</v>
      </c>
      <c r="J325" s="10"/>
      <c r="K325" s="4" t="s">
        <v>433</v>
      </c>
      <c r="L325" s="114"/>
      <c r="M325" s="59">
        <v>8</v>
      </c>
      <c r="N325" s="58">
        <v>8</v>
      </c>
      <c r="O325" s="2"/>
      <c r="P325" s="2"/>
      <c r="Q325" s="2"/>
      <c r="R325" s="2"/>
      <c r="S325" s="2"/>
      <c r="T325" s="2"/>
      <c r="U325" s="2"/>
      <c r="V325" s="2"/>
      <c r="W325" s="2"/>
    </row>
    <row r="326" spans="1:66" ht="36" hidden="1" x14ac:dyDescent="0.35">
      <c r="A326" s="11" t="s">
        <v>421</v>
      </c>
      <c r="B326" s="6" t="s">
        <v>561</v>
      </c>
      <c r="C326" s="4" t="s">
        <v>562</v>
      </c>
      <c r="D326" s="4" t="str">
        <f t="shared" si="29"/>
        <v>Pycnanthemum incanum
Hoary Mountain Mint</v>
      </c>
      <c r="E326" s="4" t="s">
        <v>399</v>
      </c>
      <c r="F326" s="4" t="s">
        <v>506</v>
      </c>
      <c r="G326" s="8"/>
      <c r="H326" s="8"/>
      <c r="I326" s="4" t="s">
        <v>431</v>
      </c>
      <c r="J326" s="10"/>
      <c r="K326" s="4" t="s">
        <v>433</v>
      </c>
      <c r="L326" s="114"/>
      <c r="M326" s="59">
        <v>9</v>
      </c>
      <c r="N326" s="58">
        <v>9</v>
      </c>
    </row>
    <row r="327" spans="1:66" ht="36" hidden="1" x14ac:dyDescent="0.35">
      <c r="A327" s="11" t="s">
        <v>421</v>
      </c>
      <c r="B327" s="6" t="s">
        <v>1009</v>
      </c>
      <c r="C327" s="4" t="s">
        <v>702</v>
      </c>
      <c r="D327" s="4" t="str">
        <f>CONCATENATE(B327, "
", C327)</f>
        <v>Pycnanthemum loomisii
Loomis's Mountain Mint</v>
      </c>
      <c r="E327" s="4" t="s">
        <v>151</v>
      </c>
      <c r="F327" s="4" t="s">
        <v>437</v>
      </c>
      <c r="G327" s="8"/>
      <c r="H327" s="8"/>
      <c r="I327" s="4" t="s">
        <v>701</v>
      </c>
      <c r="J327" s="10"/>
      <c r="K327" s="4" t="s">
        <v>433</v>
      </c>
      <c r="L327" s="114"/>
      <c r="M327" s="59"/>
      <c r="N327" s="58">
        <v>8</v>
      </c>
    </row>
    <row r="328" spans="1:66" ht="36" hidden="1" x14ac:dyDescent="0.35">
      <c r="A328" s="74" t="s">
        <v>421</v>
      </c>
      <c r="B328" s="75" t="s">
        <v>46</v>
      </c>
      <c r="C328" s="76" t="s">
        <v>119</v>
      </c>
      <c r="D328" s="76" t="str">
        <f>CONCATENATE(B328, "
", C328)</f>
        <v>Pycnanthemum muticum
Clustered Mountain Mint</v>
      </c>
      <c r="E328" s="76" t="s">
        <v>399</v>
      </c>
      <c r="F328" s="76" t="s">
        <v>437</v>
      </c>
      <c r="G328" s="77" t="s">
        <v>50</v>
      </c>
      <c r="H328" s="77" t="s">
        <v>59</v>
      </c>
      <c r="I328" s="76" t="s">
        <v>474</v>
      </c>
      <c r="J328" s="78" t="s">
        <v>98</v>
      </c>
      <c r="K328" s="76" t="s">
        <v>433</v>
      </c>
      <c r="L328" s="115"/>
      <c r="M328" s="59">
        <v>9</v>
      </c>
      <c r="N328" s="58">
        <v>11</v>
      </c>
    </row>
    <row r="329" spans="1:66" s="80" customFormat="1" ht="36" hidden="1" x14ac:dyDescent="0.35">
      <c r="A329" s="74" t="s">
        <v>421</v>
      </c>
      <c r="B329" s="75" t="s">
        <v>46</v>
      </c>
      <c r="C329" s="76" t="s">
        <v>119</v>
      </c>
      <c r="D329" s="76" t="str">
        <f t="shared" si="29"/>
        <v>Pycnanthemum muticum
Clustered Mountain Mint</v>
      </c>
      <c r="E329" s="76" t="s">
        <v>151</v>
      </c>
      <c r="F329" s="76" t="s">
        <v>437</v>
      </c>
      <c r="G329" s="77" t="s">
        <v>50</v>
      </c>
      <c r="H329" s="77" t="s">
        <v>59</v>
      </c>
      <c r="I329" s="76" t="s">
        <v>474</v>
      </c>
      <c r="J329" s="78" t="s">
        <v>98</v>
      </c>
      <c r="K329" s="76" t="s">
        <v>433</v>
      </c>
      <c r="L329" s="115"/>
      <c r="M329" s="59">
        <v>8</v>
      </c>
      <c r="N329" s="81">
        <v>8</v>
      </c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  <c r="AA329" s="79"/>
      <c r="AB329" s="79"/>
      <c r="AC329" s="79"/>
      <c r="AD329" s="79"/>
      <c r="AE329" s="79"/>
      <c r="AF329" s="79"/>
      <c r="AG329" s="79"/>
      <c r="AH329" s="79"/>
      <c r="AI329" s="79"/>
      <c r="AJ329" s="79"/>
      <c r="AK329" s="79"/>
      <c r="AL329" s="79"/>
      <c r="AM329" s="79"/>
      <c r="AN329" s="79"/>
      <c r="AO329" s="79"/>
      <c r="AP329" s="79"/>
      <c r="AQ329" s="79"/>
      <c r="AR329" s="79"/>
      <c r="AS329" s="79"/>
      <c r="AT329" s="79"/>
      <c r="AU329" s="79"/>
      <c r="AV329" s="79"/>
      <c r="AW329" s="79"/>
      <c r="AX329" s="79"/>
      <c r="AY329" s="79"/>
      <c r="AZ329" s="79"/>
      <c r="BA329" s="79"/>
      <c r="BB329" s="79"/>
      <c r="BC329" s="79"/>
      <c r="BD329" s="79"/>
      <c r="BE329" s="79"/>
      <c r="BF329" s="79"/>
      <c r="BG329" s="79"/>
      <c r="BH329" s="79"/>
      <c r="BI329" s="79"/>
      <c r="BJ329" s="79"/>
      <c r="BK329" s="79"/>
      <c r="BL329" s="79"/>
      <c r="BM329" s="79"/>
      <c r="BN329" s="79"/>
    </row>
    <row r="330" spans="1:66" ht="36" x14ac:dyDescent="0.35">
      <c r="A330" s="11" t="s">
        <v>421</v>
      </c>
      <c r="B330" s="6" t="s">
        <v>121</v>
      </c>
      <c r="C330" s="4" t="s">
        <v>120</v>
      </c>
      <c r="D330" s="4" t="str">
        <f t="shared" si="29"/>
        <v>Pycnanthemum pilosum
Hairy Mountain Mint</v>
      </c>
      <c r="E330" s="4" t="s">
        <v>264</v>
      </c>
      <c r="F330" s="4" t="s">
        <v>589</v>
      </c>
      <c r="G330" s="8" t="s">
        <v>75</v>
      </c>
      <c r="H330" s="8" t="s">
        <v>59</v>
      </c>
      <c r="I330" s="4" t="s">
        <v>462</v>
      </c>
      <c r="J330" s="10" t="s">
        <v>313</v>
      </c>
      <c r="K330" s="4" t="s">
        <v>433</v>
      </c>
      <c r="L330" s="114">
        <v>11</v>
      </c>
      <c r="M330" s="59">
        <v>11</v>
      </c>
      <c r="N330" s="58">
        <v>11</v>
      </c>
      <c r="O330" s="2" t="s">
        <v>1361</v>
      </c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</row>
    <row r="331" spans="1:66" ht="36" hidden="1" x14ac:dyDescent="0.35">
      <c r="A331" s="11" t="s">
        <v>421</v>
      </c>
      <c r="B331" s="6" t="s">
        <v>121</v>
      </c>
      <c r="C331" s="4" t="s">
        <v>120</v>
      </c>
      <c r="D331" s="4" t="str">
        <f t="shared" si="29"/>
        <v>Pycnanthemum pilosum
Hairy Mountain Mint</v>
      </c>
      <c r="E331" s="4" t="s">
        <v>151</v>
      </c>
      <c r="F331" s="4" t="s">
        <v>589</v>
      </c>
      <c r="G331" s="8" t="s">
        <v>75</v>
      </c>
      <c r="H331" s="8" t="s">
        <v>59</v>
      </c>
      <c r="I331" s="4" t="s">
        <v>462</v>
      </c>
      <c r="J331" s="10" t="s">
        <v>313</v>
      </c>
      <c r="K331" s="4" t="s">
        <v>433</v>
      </c>
      <c r="L331" s="114"/>
      <c r="M331" s="59">
        <v>8</v>
      </c>
      <c r="N331" s="58">
        <v>8</v>
      </c>
    </row>
    <row r="332" spans="1:66" s="41" customFormat="1" ht="36" hidden="1" x14ac:dyDescent="0.35">
      <c r="A332" s="11" t="s">
        <v>421</v>
      </c>
      <c r="B332" s="5" t="s">
        <v>373</v>
      </c>
      <c r="C332" s="1" t="s">
        <v>374</v>
      </c>
      <c r="D332" s="1" t="str">
        <f t="shared" si="29"/>
        <v>Pycnanthemum tenuifolium
Narrowleaf Mountain Mint</v>
      </c>
      <c r="E332" s="1" t="s">
        <v>151</v>
      </c>
      <c r="F332" s="1" t="s">
        <v>506</v>
      </c>
      <c r="G332" s="7" t="s">
        <v>79</v>
      </c>
      <c r="H332" s="8" t="s">
        <v>375</v>
      </c>
      <c r="I332" s="4" t="s">
        <v>431</v>
      </c>
      <c r="J332" s="10" t="s">
        <v>376</v>
      </c>
      <c r="K332" s="4" t="s">
        <v>433</v>
      </c>
      <c r="L332" s="114"/>
      <c r="M332" s="59">
        <v>8</v>
      </c>
      <c r="N332" s="58"/>
      <c r="O332" s="2"/>
      <c r="P332" s="2"/>
      <c r="Q332" s="2"/>
      <c r="R332" s="2"/>
      <c r="S332" s="2"/>
      <c r="T332" s="2"/>
      <c r="U332" s="2"/>
      <c r="V332" s="2"/>
      <c r="W332" s="2"/>
    </row>
    <row r="333" spans="1:66" s="41" customFormat="1" ht="36" hidden="1" x14ac:dyDescent="0.35">
      <c r="A333" s="11" t="s">
        <v>421</v>
      </c>
      <c r="B333" s="6" t="s">
        <v>122</v>
      </c>
      <c r="C333" s="4" t="s">
        <v>856</v>
      </c>
      <c r="D333" s="4" t="str">
        <f t="shared" si="29"/>
        <v>Pycnanthemum virginianum
Virginia Mountain Mint</v>
      </c>
      <c r="E333" s="4" t="s">
        <v>264</v>
      </c>
      <c r="F333" s="4" t="s">
        <v>548</v>
      </c>
      <c r="G333" s="8" t="s">
        <v>75</v>
      </c>
      <c r="H333" s="8" t="s">
        <v>59</v>
      </c>
      <c r="I333" s="4" t="s">
        <v>459</v>
      </c>
      <c r="J333" s="10" t="s">
        <v>313</v>
      </c>
      <c r="K333" s="4" t="s">
        <v>433</v>
      </c>
      <c r="L333" s="114">
        <v>11</v>
      </c>
      <c r="M333" s="59">
        <v>11</v>
      </c>
      <c r="N333" s="58">
        <v>11</v>
      </c>
      <c r="O333" s="2"/>
      <c r="P333" s="2"/>
      <c r="Q333" s="2"/>
      <c r="R333" s="2"/>
      <c r="S333" s="2"/>
      <c r="T333" s="2"/>
      <c r="U333" s="2"/>
      <c r="V333" s="2"/>
      <c r="W333" s="2"/>
    </row>
    <row r="334" spans="1:66" s="39" customFormat="1" ht="36" hidden="1" x14ac:dyDescent="0.35">
      <c r="A334" s="11" t="s">
        <v>421</v>
      </c>
      <c r="B334" s="6" t="s">
        <v>122</v>
      </c>
      <c r="C334" s="4" t="s">
        <v>856</v>
      </c>
      <c r="D334" s="4" t="str">
        <f t="shared" si="29"/>
        <v>Pycnanthemum virginianum
Virginia Mountain Mint</v>
      </c>
      <c r="E334" s="4" t="s">
        <v>107</v>
      </c>
      <c r="F334" s="4" t="s">
        <v>548</v>
      </c>
      <c r="G334" s="8" t="s">
        <v>75</v>
      </c>
      <c r="H334" s="8" t="s">
        <v>59</v>
      </c>
      <c r="I334" s="4" t="s">
        <v>459</v>
      </c>
      <c r="J334" s="10" t="s">
        <v>313</v>
      </c>
      <c r="K334" s="4" t="s">
        <v>433</v>
      </c>
      <c r="L334" s="114"/>
      <c r="M334" s="59">
        <v>8</v>
      </c>
      <c r="N334" s="58">
        <v>8</v>
      </c>
      <c r="O334" s="2"/>
      <c r="P334" s="2"/>
      <c r="Q334" s="2"/>
      <c r="R334" s="2"/>
      <c r="S334" s="2"/>
      <c r="T334" s="2"/>
      <c r="U334" s="2"/>
      <c r="V334" s="2"/>
      <c r="W334" s="2"/>
    </row>
    <row r="335" spans="1:66" ht="36" hidden="1" x14ac:dyDescent="0.35">
      <c r="A335" s="11" t="s">
        <v>421</v>
      </c>
      <c r="B335" s="6" t="s">
        <v>165</v>
      </c>
      <c r="C335" s="4" t="s">
        <v>166</v>
      </c>
      <c r="D335" s="4" t="str">
        <f t="shared" si="29"/>
        <v xml:space="preserve">Ratibida pinnata 
Gray Headed Coneflower </v>
      </c>
      <c r="E335" s="4" t="s">
        <v>151</v>
      </c>
      <c r="F335" s="4" t="s">
        <v>436</v>
      </c>
      <c r="G335" s="8" t="s">
        <v>75</v>
      </c>
      <c r="H335" s="8" t="s">
        <v>52</v>
      </c>
      <c r="I335" s="4" t="s">
        <v>462</v>
      </c>
      <c r="J335" s="10" t="s">
        <v>238</v>
      </c>
      <c r="K335" s="4" t="s">
        <v>434</v>
      </c>
      <c r="L335" s="114"/>
      <c r="M335" s="59">
        <v>8</v>
      </c>
      <c r="N335" s="58">
        <v>8</v>
      </c>
    </row>
    <row r="336" spans="1:66" ht="36" x14ac:dyDescent="0.35">
      <c r="A336" s="11" t="s">
        <v>421</v>
      </c>
      <c r="B336" s="6" t="s">
        <v>165</v>
      </c>
      <c r="C336" s="4" t="s">
        <v>166</v>
      </c>
      <c r="D336" s="4" t="str">
        <f t="shared" si="29"/>
        <v xml:space="preserve">Ratibida pinnata 
Gray Headed Coneflower </v>
      </c>
      <c r="E336" s="4" t="s">
        <v>264</v>
      </c>
      <c r="F336" s="4" t="s">
        <v>436</v>
      </c>
      <c r="G336" s="8" t="s">
        <v>75</v>
      </c>
      <c r="H336" s="8" t="s">
        <v>52</v>
      </c>
      <c r="I336" s="4" t="s">
        <v>462</v>
      </c>
      <c r="J336" s="10" t="s">
        <v>238</v>
      </c>
      <c r="K336" s="4" t="s">
        <v>434</v>
      </c>
      <c r="L336" s="114">
        <v>11</v>
      </c>
      <c r="M336" s="59"/>
      <c r="N336" s="58"/>
      <c r="O336" s="2" t="s">
        <v>1361</v>
      </c>
    </row>
    <row r="337" spans="1:66" ht="36" hidden="1" x14ac:dyDescent="0.35">
      <c r="A337" s="11" t="s">
        <v>421</v>
      </c>
      <c r="B337" s="6" t="s">
        <v>939</v>
      </c>
      <c r="C337" s="4" t="s">
        <v>541</v>
      </c>
      <c r="D337" s="4" t="str">
        <f t="shared" si="29"/>
        <v>Rudbeckia fulgida
Orange Coneflower</v>
      </c>
      <c r="E337" s="4" t="s">
        <v>399</v>
      </c>
      <c r="F337" s="4"/>
      <c r="G337" s="8"/>
      <c r="H337" s="8"/>
      <c r="I337" s="4" t="s">
        <v>448</v>
      </c>
      <c r="J337" s="10"/>
      <c r="K337" s="4" t="s">
        <v>433</v>
      </c>
      <c r="L337" s="114"/>
      <c r="M337" s="59"/>
      <c r="N337" s="58">
        <v>10</v>
      </c>
    </row>
    <row r="338" spans="1:66" ht="54" hidden="1" x14ac:dyDescent="0.35">
      <c r="A338" s="11" t="s">
        <v>421</v>
      </c>
      <c r="B338" s="82" t="s">
        <v>1245</v>
      </c>
      <c r="C338" s="4" t="s">
        <v>646</v>
      </c>
      <c r="D338" s="4" t="str">
        <f t="shared" si="29"/>
        <v>Rudbeckia fulgida 'American Gold Rush'
Black Eyed Susan</v>
      </c>
      <c r="E338" s="4" t="s">
        <v>151</v>
      </c>
      <c r="F338" s="4" t="s">
        <v>589</v>
      </c>
      <c r="G338" s="8"/>
      <c r="H338" s="8"/>
      <c r="I338" s="4" t="s">
        <v>462</v>
      </c>
      <c r="J338" s="48"/>
      <c r="K338" s="4" t="s">
        <v>433</v>
      </c>
      <c r="L338" s="114"/>
      <c r="M338" s="59"/>
      <c r="N338" s="58"/>
    </row>
    <row r="339" spans="1:66" ht="36" hidden="1" x14ac:dyDescent="0.35">
      <c r="A339" s="11" t="s">
        <v>421</v>
      </c>
      <c r="B339" s="6" t="s">
        <v>1246</v>
      </c>
      <c r="C339" s="4" t="s">
        <v>541</v>
      </c>
      <c r="D339" s="4" t="str">
        <f t="shared" si="29"/>
        <v>Rudbeckia fulgida 'Little Goldstar'
Orange Coneflower</v>
      </c>
      <c r="E339" s="26" t="s">
        <v>151</v>
      </c>
      <c r="F339" s="4" t="s">
        <v>436</v>
      </c>
      <c r="G339" s="8"/>
      <c r="H339" s="8"/>
      <c r="I339" s="4" t="s">
        <v>448</v>
      </c>
      <c r="J339" s="10"/>
      <c r="K339" s="4" t="s">
        <v>433</v>
      </c>
      <c r="L339" s="114"/>
      <c r="M339" s="59"/>
      <c r="N339" s="58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</row>
    <row r="340" spans="1:66" ht="36" hidden="1" x14ac:dyDescent="0.35">
      <c r="A340" s="11" t="s">
        <v>421</v>
      </c>
      <c r="B340" s="6" t="s">
        <v>472</v>
      </c>
      <c r="C340" s="4" t="s">
        <v>473</v>
      </c>
      <c r="D340" s="4" t="str">
        <f t="shared" si="29"/>
        <v>Rudbeckia laciniata
Green-headed Coneflower</v>
      </c>
      <c r="E340" s="4" t="s">
        <v>151</v>
      </c>
      <c r="F340" s="4" t="s">
        <v>451</v>
      </c>
      <c r="G340" s="8"/>
      <c r="H340" s="8"/>
      <c r="I340" s="4" t="s">
        <v>431</v>
      </c>
      <c r="J340" s="48"/>
      <c r="K340" s="4" t="s">
        <v>433</v>
      </c>
      <c r="L340" s="114"/>
      <c r="M340" s="59"/>
      <c r="N340" s="58"/>
    </row>
    <row r="341" spans="1:66" ht="36" hidden="1" x14ac:dyDescent="0.35">
      <c r="A341" s="11" t="s">
        <v>421</v>
      </c>
      <c r="B341" s="6" t="s">
        <v>472</v>
      </c>
      <c r="C341" s="4" t="s">
        <v>473</v>
      </c>
      <c r="D341" s="4" t="str">
        <f t="shared" si="29"/>
        <v>Rudbeckia laciniata
Green-headed Coneflower</v>
      </c>
      <c r="E341" s="4" t="s">
        <v>264</v>
      </c>
      <c r="F341" s="4" t="s">
        <v>451</v>
      </c>
      <c r="G341" s="8"/>
      <c r="H341" s="8"/>
      <c r="I341" s="4" t="s">
        <v>431</v>
      </c>
      <c r="J341" s="48"/>
      <c r="K341" s="4" t="s">
        <v>433</v>
      </c>
      <c r="L341" s="114">
        <v>9</v>
      </c>
      <c r="M341" s="59">
        <v>11</v>
      </c>
      <c r="N341" s="58">
        <v>9</v>
      </c>
    </row>
    <row r="342" spans="1:66" ht="36" hidden="1" x14ac:dyDescent="0.35">
      <c r="A342" s="11" t="s">
        <v>421</v>
      </c>
      <c r="B342" s="6" t="s">
        <v>101</v>
      </c>
      <c r="C342" s="4" t="s">
        <v>100</v>
      </c>
      <c r="D342" s="4" t="str">
        <f>CONCATENATE(B342, "
", C342)</f>
        <v xml:space="preserve">Rudbeckia maxima 
Giant Coneflower </v>
      </c>
      <c r="E342" s="26" t="s">
        <v>264</v>
      </c>
      <c r="F342" s="4" t="s">
        <v>451</v>
      </c>
      <c r="G342" s="8" t="s">
        <v>79</v>
      </c>
      <c r="H342" s="8" t="s">
        <v>102</v>
      </c>
      <c r="I342" s="4" t="s">
        <v>462</v>
      </c>
      <c r="J342" s="10" t="s">
        <v>103</v>
      </c>
      <c r="K342" s="4" t="s">
        <v>433</v>
      </c>
      <c r="L342" s="114">
        <v>11</v>
      </c>
      <c r="M342" s="59">
        <v>11</v>
      </c>
      <c r="N342" s="58">
        <v>11</v>
      </c>
    </row>
    <row r="343" spans="1:66" ht="36" x14ac:dyDescent="0.35">
      <c r="A343" s="11" t="s">
        <v>421</v>
      </c>
      <c r="B343" s="6" t="s">
        <v>101</v>
      </c>
      <c r="C343" s="4" t="s">
        <v>100</v>
      </c>
      <c r="D343" s="4" t="str">
        <f t="shared" si="29"/>
        <v xml:space="preserve">Rudbeckia maxima 
Giant Coneflower </v>
      </c>
      <c r="E343" s="26" t="s">
        <v>151</v>
      </c>
      <c r="F343" s="4" t="s">
        <v>451</v>
      </c>
      <c r="G343" s="8" t="s">
        <v>79</v>
      </c>
      <c r="H343" s="8" t="s">
        <v>102</v>
      </c>
      <c r="I343" s="4" t="s">
        <v>462</v>
      </c>
      <c r="J343" s="10" t="s">
        <v>103</v>
      </c>
      <c r="K343" s="4" t="s">
        <v>433</v>
      </c>
      <c r="L343" s="114">
        <v>8</v>
      </c>
      <c r="M343" s="59">
        <v>8</v>
      </c>
      <c r="N343" s="58">
        <v>8</v>
      </c>
      <c r="O343" s="2" t="s">
        <v>1361</v>
      </c>
    </row>
    <row r="344" spans="1:66" ht="36" hidden="1" x14ac:dyDescent="0.35">
      <c r="A344" s="11" t="s">
        <v>421</v>
      </c>
      <c r="B344" s="6" t="s">
        <v>538</v>
      </c>
      <c r="C344" s="4" t="s">
        <v>547</v>
      </c>
      <c r="D344" s="4" t="str">
        <f t="shared" ref="D344" si="30">CONCATENATE(B344, "
", C344)</f>
        <v>Rudbeckia subtomentosa
Sweet Coneflower</v>
      </c>
      <c r="E344" s="26" t="s">
        <v>151</v>
      </c>
      <c r="F344" s="4" t="s">
        <v>436</v>
      </c>
      <c r="G344" s="8"/>
      <c r="H344" s="8"/>
      <c r="I344" s="4" t="s">
        <v>431</v>
      </c>
      <c r="J344" s="10"/>
      <c r="K344" s="4" t="s">
        <v>433</v>
      </c>
      <c r="L344" s="114"/>
      <c r="M344" s="59">
        <v>8</v>
      </c>
      <c r="N344" s="58">
        <v>8</v>
      </c>
    </row>
    <row r="345" spans="1:66" ht="36" x14ac:dyDescent="0.35">
      <c r="A345" s="11" t="s">
        <v>421</v>
      </c>
      <c r="B345" s="6" t="s">
        <v>538</v>
      </c>
      <c r="C345" s="4" t="s">
        <v>547</v>
      </c>
      <c r="D345" s="4" t="str">
        <f t="shared" si="29"/>
        <v>Rudbeckia subtomentosa
Sweet Coneflower</v>
      </c>
      <c r="E345" s="26" t="s">
        <v>264</v>
      </c>
      <c r="F345" s="4" t="s">
        <v>436</v>
      </c>
      <c r="G345" s="8"/>
      <c r="H345" s="8"/>
      <c r="I345" s="4" t="s">
        <v>431</v>
      </c>
      <c r="J345" s="10"/>
      <c r="K345" s="4" t="s">
        <v>433</v>
      </c>
      <c r="L345" s="114">
        <v>10</v>
      </c>
      <c r="M345" s="59">
        <v>11</v>
      </c>
      <c r="N345" s="58">
        <v>10</v>
      </c>
      <c r="O345" s="2" t="s">
        <v>1361</v>
      </c>
    </row>
    <row r="346" spans="1:66" ht="40.5" hidden="1" customHeight="1" x14ac:dyDescent="0.35">
      <c r="A346" s="11" t="s">
        <v>421</v>
      </c>
      <c r="B346" s="6" t="s">
        <v>1247</v>
      </c>
      <c r="C346" s="4" t="s">
        <v>547</v>
      </c>
      <c r="D346" s="4" t="str">
        <f t="shared" si="29"/>
        <v>Rudbeckia subtomentosa 'Henry Eilers'
Sweet Coneflower</v>
      </c>
      <c r="E346" s="26" t="s">
        <v>264</v>
      </c>
      <c r="F346" s="4" t="s">
        <v>436</v>
      </c>
      <c r="G346" s="8"/>
      <c r="H346" s="8"/>
      <c r="I346" s="4" t="s">
        <v>431</v>
      </c>
      <c r="J346" s="10"/>
      <c r="K346" s="4" t="s">
        <v>433</v>
      </c>
      <c r="L346" s="114"/>
      <c r="M346" s="59"/>
      <c r="N346" s="58">
        <v>12</v>
      </c>
    </row>
    <row r="347" spans="1:66" s="41" customFormat="1" ht="36" hidden="1" x14ac:dyDescent="0.35">
      <c r="A347" s="11" t="s">
        <v>421</v>
      </c>
      <c r="B347" s="5" t="s">
        <v>15</v>
      </c>
      <c r="C347" s="1" t="s">
        <v>1</v>
      </c>
      <c r="D347" s="1" t="str">
        <f t="shared" si="29"/>
        <v>Rudbeckia triloba
Brown Eyed Susan</v>
      </c>
      <c r="E347" s="1" t="s">
        <v>151</v>
      </c>
      <c r="F347" s="1" t="s">
        <v>520</v>
      </c>
      <c r="G347" s="7" t="s">
        <v>75</v>
      </c>
      <c r="H347" s="8" t="s">
        <v>68</v>
      </c>
      <c r="I347" s="4" t="s">
        <v>462</v>
      </c>
      <c r="J347" s="10" t="s">
        <v>92</v>
      </c>
      <c r="K347" s="4" t="s">
        <v>449</v>
      </c>
      <c r="L347" s="114"/>
      <c r="M347" s="59">
        <v>8</v>
      </c>
      <c r="N347" s="58">
        <v>8</v>
      </c>
      <c r="O347" s="2"/>
      <c r="P347" s="2"/>
      <c r="Q347" s="2"/>
      <c r="R347" s="2"/>
      <c r="S347" s="2"/>
      <c r="T347" s="2"/>
      <c r="U347" s="2"/>
      <c r="V347" s="2"/>
      <c r="W347" s="2"/>
    </row>
    <row r="348" spans="1:66" ht="36" hidden="1" x14ac:dyDescent="0.35">
      <c r="A348" s="11" t="s">
        <v>421</v>
      </c>
      <c r="B348" s="5" t="s">
        <v>15</v>
      </c>
      <c r="C348" s="1" t="s">
        <v>1</v>
      </c>
      <c r="D348" s="1" t="str">
        <f t="shared" si="29"/>
        <v>Rudbeckia triloba
Brown Eyed Susan</v>
      </c>
      <c r="E348" s="1" t="s">
        <v>399</v>
      </c>
      <c r="F348" s="1" t="s">
        <v>520</v>
      </c>
      <c r="G348" s="7" t="s">
        <v>75</v>
      </c>
      <c r="H348" s="8" t="s">
        <v>68</v>
      </c>
      <c r="I348" s="4" t="s">
        <v>462</v>
      </c>
      <c r="J348" s="10" t="s">
        <v>92</v>
      </c>
      <c r="K348" s="4" t="s">
        <v>449</v>
      </c>
      <c r="L348" s="114"/>
      <c r="M348" s="59"/>
      <c r="N348" s="58">
        <v>10</v>
      </c>
    </row>
    <row r="349" spans="1:66" ht="36" hidden="1" x14ac:dyDescent="0.35">
      <c r="A349" s="11" t="s">
        <v>421</v>
      </c>
      <c r="B349" s="5" t="s">
        <v>15</v>
      </c>
      <c r="C349" s="1" t="s">
        <v>1</v>
      </c>
      <c r="D349" s="1" t="str">
        <f t="shared" si="29"/>
        <v>Rudbeckia triloba
Brown Eyed Susan</v>
      </c>
      <c r="E349" s="1" t="s">
        <v>264</v>
      </c>
      <c r="F349" s="1" t="s">
        <v>520</v>
      </c>
      <c r="G349" s="7" t="s">
        <v>75</v>
      </c>
      <c r="H349" s="8" t="s">
        <v>68</v>
      </c>
      <c r="I349" s="4" t="s">
        <v>462</v>
      </c>
      <c r="J349" s="10" t="s">
        <v>92</v>
      </c>
      <c r="K349" s="4" t="s">
        <v>449</v>
      </c>
      <c r="L349" s="114"/>
      <c r="M349" s="59"/>
      <c r="N349" s="58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</row>
    <row r="350" spans="1:66" ht="36" hidden="1" x14ac:dyDescent="0.35">
      <c r="A350" s="11" t="s">
        <v>421</v>
      </c>
      <c r="B350" s="5" t="s">
        <v>1248</v>
      </c>
      <c r="C350" s="1" t="s">
        <v>1</v>
      </c>
      <c r="D350" s="1" t="str">
        <f>CONCATENATE(B350, "
", C350)</f>
        <v>Rudbeckia triloba 'Black Jack Gold'
Brown Eyed Susan</v>
      </c>
      <c r="E350" s="1" t="s">
        <v>151</v>
      </c>
      <c r="F350" s="1" t="s">
        <v>520</v>
      </c>
      <c r="G350" s="7" t="s">
        <v>75</v>
      </c>
      <c r="H350" s="8" t="s">
        <v>68</v>
      </c>
      <c r="I350" s="4" t="s">
        <v>462</v>
      </c>
      <c r="J350" s="10" t="s">
        <v>92</v>
      </c>
      <c r="K350" s="4" t="s">
        <v>449</v>
      </c>
      <c r="L350" s="114"/>
      <c r="M350" s="59">
        <v>9</v>
      </c>
      <c r="N350" s="58"/>
    </row>
    <row r="351" spans="1:66" ht="36" hidden="1" x14ac:dyDescent="0.35">
      <c r="A351" s="11" t="s">
        <v>421</v>
      </c>
      <c r="B351" s="6" t="s">
        <v>167</v>
      </c>
      <c r="C351" s="4" t="s">
        <v>168</v>
      </c>
      <c r="D351" s="4" t="str">
        <f t="shared" si="29"/>
        <v xml:space="preserve">Ruellia caroliniensis 
Carolina Wild Petunua </v>
      </c>
      <c r="E351" s="4" t="s">
        <v>311</v>
      </c>
      <c r="F351" s="4"/>
      <c r="G351" s="8" t="s">
        <v>169</v>
      </c>
      <c r="H351" s="8" t="s">
        <v>52</v>
      </c>
      <c r="I351" s="4" t="s">
        <v>459</v>
      </c>
      <c r="J351" s="10" t="s">
        <v>170</v>
      </c>
      <c r="K351" s="4" t="s">
        <v>434</v>
      </c>
      <c r="L351" s="114"/>
      <c r="M351" s="59"/>
      <c r="N351" s="58"/>
    </row>
    <row r="352" spans="1:66" ht="36" hidden="1" x14ac:dyDescent="0.35">
      <c r="A352" s="11" t="s">
        <v>421</v>
      </c>
      <c r="B352" s="6" t="s">
        <v>692</v>
      </c>
      <c r="C352" s="4" t="s">
        <v>227</v>
      </c>
      <c r="D352" s="4" t="str">
        <f t="shared" si="29"/>
        <v xml:space="preserve">Ruellia ciliosa
Fringeleaf Wild Petunia </v>
      </c>
      <c r="E352" s="4" t="s">
        <v>151</v>
      </c>
      <c r="F352" s="4"/>
      <c r="G352" s="8" t="s">
        <v>75</v>
      </c>
      <c r="H352" s="8" t="s">
        <v>76</v>
      </c>
      <c r="I352" s="4"/>
      <c r="J352" s="10" t="s">
        <v>228</v>
      </c>
      <c r="L352" s="114"/>
      <c r="M352" s="59"/>
      <c r="N352" s="58">
        <v>8</v>
      </c>
    </row>
    <row r="353" spans="1:15" ht="36" hidden="1" x14ac:dyDescent="0.35">
      <c r="A353" s="11" t="s">
        <v>1082</v>
      </c>
      <c r="B353" s="6" t="s">
        <v>1083</v>
      </c>
      <c r="C353" s="4" t="s">
        <v>1084</v>
      </c>
      <c r="D353" s="4" t="str">
        <f t="shared" si="29"/>
        <v>Sabatia angularis
Rosepink</v>
      </c>
      <c r="E353" s="4" t="s">
        <v>151</v>
      </c>
      <c r="F353" s="4" t="s">
        <v>520</v>
      </c>
      <c r="G353" s="8"/>
      <c r="H353" s="8"/>
      <c r="I353" s="4"/>
      <c r="J353" s="10"/>
      <c r="L353" s="114"/>
      <c r="M353" s="59">
        <v>12</v>
      </c>
      <c r="N353" s="58"/>
    </row>
    <row r="354" spans="1:15" ht="36" hidden="1" x14ac:dyDescent="0.35">
      <c r="A354" s="11" t="s">
        <v>421</v>
      </c>
      <c r="B354" s="6" t="s">
        <v>846</v>
      </c>
      <c r="C354" s="4" t="s">
        <v>847</v>
      </c>
      <c r="D354" s="4" t="str">
        <f t="shared" ref="D354" si="31">CONCATENATE(B354, "
", C354)</f>
        <v>Salvia azurea
Blue Sage</v>
      </c>
      <c r="E354" s="4" t="s">
        <v>264</v>
      </c>
      <c r="F354" s="4" t="s">
        <v>589</v>
      </c>
      <c r="G354" s="8"/>
      <c r="H354" s="8"/>
      <c r="I354" s="4" t="s">
        <v>431</v>
      </c>
      <c r="J354" s="10"/>
      <c r="K354" s="4" t="s">
        <v>433</v>
      </c>
      <c r="L354" s="114"/>
      <c r="M354" s="59">
        <v>11</v>
      </c>
      <c r="N354" s="58">
        <v>11</v>
      </c>
    </row>
    <row r="355" spans="1:15" ht="36" hidden="1" x14ac:dyDescent="0.35">
      <c r="A355" s="11" t="s">
        <v>421</v>
      </c>
      <c r="B355" s="6" t="s">
        <v>846</v>
      </c>
      <c r="C355" s="4" t="s">
        <v>847</v>
      </c>
      <c r="D355" s="4" t="str">
        <f t="shared" si="29"/>
        <v>Salvia azurea
Blue Sage</v>
      </c>
      <c r="E355" s="4" t="s">
        <v>151</v>
      </c>
      <c r="F355" s="4" t="s">
        <v>589</v>
      </c>
      <c r="G355" s="8"/>
      <c r="H355" s="8"/>
      <c r="I355" s="4" t="s">
        <v>431</v>
      </c>
      <c r="J355" s="10"/>
      <c r="K355" s="4" t="s">
        <v>433</v>
      </c>
      <c r="L355" s="114"/>
      <c r="M355" s="59"/>
      <c r="N355" s="58">
        <v>8</v>
      </c>
    </row>
    <row r="356" spans="1:15" ht="36" x14ac:dyDescent="0.35">
      <c r="A356" s="11" t="s">
        <v>421</v>
      </c>
      <c r="B356" s="44" t="s">
        <v>740</v>
      </c>
      <c r="C356" s="4" t="s">
        <v>741</v>
      </c>
      <c r="D356" s="4" t="str">
        <f t="shared" ref="D356" si="32">CONCATENATE(B356, "
", C356)</f>
        <v>Salvia lyrata
Lyreleaf Sage</v>
      </c>
      <c r="E356" s="4" t="s">
        <v>151</v>
      </c>
      <c r="F356" s="4" t="s">
        <v>471</v>
      </c>
      <c r="G356" s="8"/>
      <c r="H356" s="8"/>
      <c r="I356" s="4" t="s">
        <v>431</v>
      </c>
      <c r="J356" s="10"/>
      <c r="K356" s="4" t="s">
        <v>433</v>
      </c>
      <c r="L356" s="114">
        <v>8</v>
      </c>
      <c r="M356" s="59">
        <v>8</v>
      </c>
      <c r="N356" s="58"/>
      <c r="O356" s="2" t="s">
        <v>1361</v>
      </c>
    </row>
    <row r="357" spans="1:15" ht="36" hidden="1" x14ac:dyDescent="0.35">
      <c r="A357" s="11" t="s">
        <v>421</v>
      </c>
      <c r="B357" s="44" t="s">
        <v>740</v>
      </c>
      <c r="C357" s="4" t="s">
        <v>741</v>
      </c>
      <c r="D357" s="4" t="str">
        <f t="shared" si="29"/>
        <v>Salvia lyrata
Lyreleaf Sage</v>
      </c>
      <c r="E357" s="4" t="s">
        <v>399</v>
      </c>
      <c r="F357" s="4" t="s">
        <v>471</v>
      </c>
      <c r="G357" s="8"/>
      <c r="H357" s="8"/>
      <c r="I357" s="4" t="s">
        <v>431</v>
      </c>
      <c r="J357" s="10"/>
      <c r="K357" s="4" t="s">
        <v>433</v>
      </c>
      <c r="L357" s="114">
        <v>9</v>
      </c>
      <c r="M357" s="59">
        <v>9</v>
      </c>
      <c r="N357" s="58">
        <v>8</v>
      </c>
    </row>
    <row r="358" spans="1:15" ht="36" hidden="1" x14ac:dyDescent="0.35">
      <c r="A358" s="11" t="s">
        <v>421</v>
      </c>
      <c r="B358" s="6" t="s">
        <v>1135</v>
      </c>
      <c r="C358" s="4" t="s">
        <v>1095</v>
      </c>
      <c r="D358" s="4" t="str">
        <f t="shared" si="29"/>
        <v>Sanguinaria canadensis 'Multiplex'
Double-Flowered Bloodroot</v>
      </c>
      <c r="E358" s="4" t="s">
        <v>151</v>
      </c>
      <c r="F358" s="4"/>
      <c r="G358" s="8"/>
      <c r="H358" s="8"/>
      <c r="I358" s="4"/>
      <c r="J358" s="10"/>
      <c r="L358" s="114">
        <v>15</v>
      </c>
      <c r="M358" s="59">
        <v>15</v>
      </c>
      <c r="N358" s="58"/>
    </row>
    <row r="359" spans="1:15" ht="36" hidden="1" x14ac:dyDescent="0.35">
      <c r="A359" s="11" t="s">
        <v>421</v>
      </c>
      <c r="B359" s="44" t="s">
        <v>1352</v>
      </c>
      <c r="C359" s="1" t="s">
        <v>711</v>
      </c>
      <c r="D359" s="1" t="str">
        <f>CONCATENATE(B359, "
", C359)</f>
        <v>Schizachyrium scoparium 
Little Bluestem</v>
      </c>
      <c r="E359" s="1" t="s">
        <v>264</v>
      </c>
      <c r="F359" s="1" t="s">
        <v>479</v>
      </c>
      <c r="G359" s="7"/>
      <c r="H359" s="8"/>
      <c r="I359" s="4" t="s">
        <v>462</v>
      </c>
      <c r="J359" s="10"/>
      <c r="K359" s="4" t="s">
        <v>433</v>
      </c>
      <c r="L359" s="114">
        <v>11</v>
      </c>
      <c r="M359" s="59">
        <v>11</v>
      </c>
      <c r="N359" s="58">
        <v>11</v>
      </c>
    </row>
    <row r="360" spans="1:15" ht="36" hidden="1" x14ac:dyDescent="0.35">
      <c r="A360" s="11" t="s">
        <v>421</v>
      </c>
      <c r="B360" s="44" t="s">
        <v>1352</v>
      </c>
      <c r="C360" s="1" t="s">
        <v>711</v>
      </c>
      <c r="D360" s="1" t="str">
        <f t="shared" si="29"/>
        <v>Schizachyrium scoparium 
Little Bluestem</v>
      </c>
      <c r="E360" s="1" t="s">
        <v>151</v>
      </c>
      <c r="F360" s="1" t="s">
        <v>479</v>
      </c>
      <c r="G360" s="7"/>
      <c r="H360" s="8"/>
      <c r="I360" s="4" t="s">
        <v>462</v>
      </c>
      <c r="J360" s="10"/>
      <c r="K360" s="4" t="s">
        <v>433</v>
      </c>
      <c r="L360" s="114"/>
      <c r="M360" s="59"/>
      <c r="N360" s="58">
        <v>8</v>
      </c>
    </row>
    <row r="361" spans="1:15" ht="36" x14ac:dyDescent="0.35">
      <c r="A361" s="11" t="s">
        <v>421</v>
      </c>
      <c r="B361" s="44" t="s">
        <v>1392</v>
      </c>
      <c r="C361" s="1" t="s">
        <v>1393</v>
      </c>
      <c r="D361" s="1" t="str">
        <f t="shared" si="29"/>
        <v>Scrophularia lanceolata
Lance-Leafed Figwort</v>
      </c>
      <c r="E361" s="1" t="s">
        <v>151</v>
      </c>
      <c r="F361" s="1"/>
      <c r="G361" s="7"/>
      <c r="H361" s="8"/>
      <c r="I361" s="4"/>
      <c r="J361" s="9"/>
      <c r="L361" s="114">
        <v>8</v>
      </c>
      <c r="M361" s="59"/>
      <c r="N361" s="58"/>
      <c r="O361" s="2" t="s">
        <v>1361</v>
      </c>
    </row>
    <row r="362" spans="1:15" ht="36" hidden="1" x14ac:dyDescent="0.35">
      <c r="A362" s="11" t="s">
        <v>421</v>
      </c>
      <c r="B362" s="6" t="s">
        <v>370</v>
      </c>
      <c r="C362" s="4" t="s">
        <v>371</v>
      </c>
      <c r="D362" s="4" t="str">
        <f t="shared" ref="D362" si="33">CONCATENATE(B362, "
", C362)</f>
        <v>Scuttelaria incana
Hoary Skullcap</v>
      </c>
      <c r="E362" s="4" t="s">
        <v>264</v>
      </c>
      <c r="F362" s="4" t="s">
        <v>451</v>
      </c>
      <c r="G362" s="8"/>
      <c r="H362" s="8"/>
      <c r="I362" s="4" t="s">
        <v>601</v>
      </c>
      <c r="J362" s="9"/>
      <c r="K362" s="4" t="s">
        <v>434</v>
      </c>
      <c r="L362" s="114">
        <v>11</v>
      </c>
      <c r="M362" s="59">
        <v>11</v>
      </c>
      <c r="N362" s="58">
        <v>11</v>
      </c>
    </row>
    <row r="363" spans="1:15" ht="36" x14ac:dyDescent="0.35">
      <c r="A363" s="11" t="s">
        <v>421</v>
      </c>
      <c r="B363" s="6" t="s">
        <v>370</v>
      </c>
      <c r="C363" s="4" t="s">
        <v>371</v>
      </c>
      <c r="D363" s="4" t="str">
        <f t="shared" si="29"/>
        <v>Scuttelaria incana
Hoary Skullcap</v>
      </c>
      <c r="E363" s="4" t="s">
        <v>151</v>
      </c>
      <c r="F363" s="4" t="s">
        <v>451</v>
      </c>
      <c r="G363" s="8"/>
      <c r="H363" s="8"/>
      <c r="I363" s="4" t="s">
        <v>601</v>
      </c>
      <c r="J363" s="9"/>
      <c r="K363" s="4" t="s">
        <v>434</v>
      </c>
      <c r="L363" s="114">
        <v>8</v>
      </c>
      <c r="M363" s="59"/>
      <c r="N363" s="58">
        <v>8</v>
      </c>
      <c r="O363" s="2" t="s">
        <v>1361</v>
      </c>
    </row>
    <row r="364" spans="1:15" ht="36" hidden="1" x14ac:dyDescent="0.35">
      <c r="A364" s="11" t="s">
        <v>421</v>
      </c>
      <c r="B364" s="6" t="s">
        <v>346</v>
      </c>
      <c r="C364" s="4" t="s">
        <v>369</v>
      </c>
      <c r="D364" s="4" t="str">
        <f t="shared" si="29"/>
        <v>Scuttelaria integrifolia
Helmet Flower</v>
      </c>
      <c r="E364" s="4" t="s">
        <v>151</v>
      </c>
      <c r="F364" s="26" t="s">
        <v>451</v>
      </c>
      <c r="G364" s="8"/>
      <c r="H364" s="8" t="s">
        <v>335</v>
      </c>
      <c r="I364" s="4" t="s">
        <v>431</v>
      </c>
      <c r="J364" s="10" t="s">
        <v>336</v>
      </c>
      <c r="K364" s="4" t="s">
        <v>434</v>
      </c>
      <c r="L364" s="114"/>
      <c r="M364" s="59">
        <v>8</v>
      </c>
      <c r="N364" s="58">
        <v>8</v>
      </c>
    </row>
    <row r="365" spans="1:15" ht="33" customHeight="1" x14ac:dyDescent="0.35">
      <c r="A365" s="11" t="s">
        <v>421</v>
      </c>
      <c r="B365" s="6" t="s">
        <v>785</v>
      </c>
      <c r="C365" s="4" t="s">
        <v>786</v>
      </c>
      <c r="D365" s="4"/>
      <c r="E365" s="4" t="s">
        <v>151</v>
      </c>
      <c r="F365" s="26"/>
      <c r="G365" s="8"/>
      <c r="H365" s="8"/>
      <c r="I365" s="4"/>
      <c r="J365" s="10"/>
      <c r="L365" s="114">
        <v>8</v>
      </c>
      <c r="M365" s="59"/>
      <c r="N365" s="58"/>
      <c r="O365" s="2" t="s">
        <v>1361</v>
      </c>
    </row>
    <row r="366" spans="1:15" ht="33" customHeight="1" x14ac:dyDescent="0.35">
      <c r="A366" s="11" t="s">
        <v>421</v>
      </c>
      <c r="B366" s="6" t="s">
        <v>1394</v>
      </c>
      <c r="C366" s="4" t="s">
        <v>58</v>
      </c>
      <c r="D366" s="4"/>
      <c r="E366" s="4" t="s">
        <v>151</v>
      </c>
      <c r="F366" s="4" t="s">
        <v>443</v>
      </c>
      <c r="G366" s="8" t="s">
        <v>75</v>
      </c>
      <c r="H366" s="8" t="s">
        <v>66</v>
      </c>
      <c r="I366" s="4" t="s">
        <v>425</v>
      </c>
      <c r="J366" s="10" t="s">
        <v>97</v>
      </c>
      <c r="K366" s="4" t="s">
        <v>433</v>
      </c>
      <c r="L366" s="114">
        <v>9</v>
      </c>
      <c r="M366" s="59"/>
      <c r="N366" s="58"/>
      <c r="O366" s="2" t="s">
        <v>1361</v>
      </c>
    </row>
    <row r="367" spans="1:15" ht="36" hidden="1" x14ac:dyDescent="0.35">
      <c r="A367" s="11" t="s">
        <v>421</v>
      </c>
      <c r="B367" s="6" t="s">
        <v>1249</v>
      </c>
      <c r="C367" s="4" t="s">
        <v>58</v>
      </c>
      <c r="D367" s="4" t="str">
        <f t="shared" ref="D367:D381" si="34">CONCATENATE(B367, "
", C367)</f>
        <v>Sedum ternatum 'Larinem Park' 
Woodland Stonecrop</v>
      </c>
      <c r="E367" s="4" t="s">
        <v>151</v>
      </c>
      <c r="F367" s="4" t="s">
        <v>443</v>
      </c>
      <c r="G367" s="8" t="s">
        <v>75</v>
      </c>
      <c r="H367" s="8" t="s">
        <v>66</v>
      </c>
      <c r="I367" s="4" t="s">
        <v>425</v>
      </c>
      <c r="J367" s="10" t="s">
        <v>97</v>
      </c>
      <c r="K367" s="4" t="s">
        <v>433</v>
      </c>
      <c r="L367" s="114">
        <v>10</v>
      </c>
      <c r="M367" s="59">
        <v>10</v>
      </c>
      <c r="N367" s="58">
        <v>9</v>
      </c>
    </row>
    <row r="368" spans="1:15" ht="36" hidden="1" x14ac:dyDescent="0.35">
      <c r="A368" s="11" t="s">
        <v>421</v>
      </c>
      <c r="B368" s="6" t="s">
        <v>475</v>
      </c>
      <c r="C368" s="4" t="s">
        <v>476</v>
      </c>
      <c r="D368" s="4" t="str">
        <f t="shared" si="34"/>
        <v>Sida hermaphrodita
Virginia Mallow</v>
      </c>
      <c r="E368" s="4" t="s">
        <v>264</v>
      </c>
      <c r="F368" s="4" t="s">
        <v>602</v>
      </c>
      <c r="G368" s="8"/>
      <c r="H368" s="8"/>
      <c r="I368" s="4" t="s">
        <v>448</v>
      </c>
      <c r="J368" s="10"/>
      <c r="K368" s="4" t="s">
        <v>434</v>
      </c>
      <c r="L368" s="114">
        <v>15</v>
      </c>
      <c r="M368" s="59">
        <v>15</v>
      </c>
      <c r="N368" s="58">
        <v>10</v>
      </c>
    </row>
    <row r="369" spans="1:66" ht="36" hidden="1" x14ac:dyDescent="0.35">
      <c r="A369" s="11" t="s">
        <v>421</v>
      </c>
      <c r="B369" s="6" t="s">
        <v>1250</v>
      </c>
      <c r="C369" s="4" t="s">
        <v>907</v>
      </c>
      <c r="D369" s="4" t="str">
        <f t="shared" si="34"/>
        <v>Silene caroliniana 'Short and Sweet'
Wild Pinks</v>
      </c>
      <c r="E369" s="4" t="s">
        <v>151</v>
      </c>
      <c r="F369" s="4"/>
      <c r="G369" s="8"/>
      <c r="H369" s="8" t="s">
        <v>326</v>
      </c>
      <c r="I369" s="4"/>
      <c r="J369" s="10" t="s">
        <v>327</v>
      </c>
      <c r="L369" s="114">
        <v>8</v>
      </c>
      <c r="M369" s="59">
        <v>8</v>
      </c>
      <c r="N369" s="58">
        <v>8</v>
      </c>
    </row>
    <row r="370" spans="1:66" ht="36" hidden="1" x14ac:dyDescent="0.35">
      <c r="A370" s="11" t="s">
        <v>421</v>
      </c>
      <c r="B370" s="6" t="s">
        <v>1160</v>
      </c>
      <c r="C370" s="4" t="s">
        <v>1161</v>
      </c>
      <c r="D370" s="4" t="str">
        <f t="shared" si="34"/>
        <v>Silene virginica
Fire Pink</v>
      </c>
      <c r="E370" s="4" t="s">
        <v>151</v>
      </c>
      <c r="F370" s="4" t="s">
        <v>589</v>
      </c>
      <c r="G370" s="8"/>
      <c r="H370" s="8"/>
      <c r="I370" s="4" t="s">
        <v>459</v>
      </c>
      <c r="J370" s="10"/>
      <c r="L370" s="114">
        <v>9</v>
      </c>
      <c r="M370" s="59">
        <v>8</v>
      </c>
      <c r="N370" s="58"/>
    </row>
    <row r="371" spans="1:66" ht="36" hidden="1" x14ac:dyDescent="0.35">
      <c r="A371" s="11" t="s">
        <v>421</v>
      </c>
      <c r="B371" s="6" t="s">
        <v>1075</v>
      </c>
      <c r="C371" s="4" t="s">
        <v>1076</v>
      </c>
      <c r="D371" s="4" t="str">
        <f t="shared" si="34"/>
        <v>Silphium mohrii
Mohr's Rosinweed</v>
      </c>
      <c r="E371" s="4" t="s">
        <v>264</v>
      </c>
      <c r="F371" s="4" t="s">
        <v>589</v>
      </c>
      <c r="G371" s="8"/>
      <c r="H371" s="8"/>
      <c r="I371" s="4" t="s">
        <v>462</v>
      </c>
      <c r="J371" s="10"/>
      <c r="K371" s="4" t="s">
        <v>433</v>
      </c>
      <c r="L371" s="114"/>
      <c r="M371" s="59">
        <v>12</v>
      </c>
      <c r="N371" s="58"/>
    </row>
    <row r="372" spans="1:66" ht="36" x14ac:dyDescent="0.35">
      <c r="A372" s="11" t="s">
        <v>421</v>
      </c>
      <c r="B372" s="5" t="s">
        <v>337</v>
      </c>
      <c r="C372" s="1" t="s">
        <v>338</v>
      </c>
      <c r="D372" s="1" t="str">
        <f t="shared" si="34"/>
        <v>Silphium perfoliatum
Cup Plant</v>
      </c>
      <c r="E372" s="4" t="s">
        <v>151</v>
      </c>
      <c r="F372" s="1" t="s">
        <v>451</v>
      </c>
      <c r="G372" s="7" t="s">
        <v>50</v>
      </c>
      <c r="H372" s="8" t="s">
        <v>55</v>
      </c>
      <c r="I372" s="4" t="s">
        <v>462</v>
      </c>
      <c r="J372" s="10" t="s">
        <v>339</v>
      </c>
      <c r="K372" s="4" t="s">
        <v>433</v>
      </c>
      <c r="L372" s="114">
        <v>8</v>
      </c>
      <c r="M372" s="59">
        <v>8</v>
      </c>
      <c r="N372" s="58">
        <v>8</v>
      </c>
      <c r="O372" s="2" t="s">
        <v>1361</v>
      </c>
    </row>
    <row r="373" spans="1:66" ht="36" x14ac:dyDescent="0.35">
      <c r="A373" s="11" t="s">
        <v>421</v>
      </c>
      <c r="B373" s="5" t="s">
        <v>49</v>
      </c>
      <c r="C373" s="1" t="s">
        <v>48</v>
      </c>
      <c r="D373" s="1" t="str">
        <f t="shared" si="34"/>
        <v xml:space="preserve">Sisyrinchium angustifolium
Blue Eyed Grass </v>
      </c>
      <c r="E373" s="1" t="s">
        <v>399</v>
      </c>
      <c r="F373" s="1" t="s">
        <v>437</v>
      </c>
      <c r="G373" s="7" t="s">
        <v>50</v>
      </c>
      <c r="H373" s="8" t="s">
        <v>55</v>
      </c>
      <c r="I373" s="4" t="s">
        <v>448</v>
      </c>
      <c r="J373" s="10" t="s">
        <v>89</v>
      </c>
      <c r="K373" s="4" t="s">
        <v>433</v>
      </c>
      <c r="L373" s="114">
        <v>10</v>
      </c>
      <c r="M373" s="59">
        <v>8</v>
      </c>
      <c r="N373" s="58">
        <v>8</v>
      </c>
      <c r="O373" s="2" t="s">
        <v>1361</v>
      </c>
    </row>
    <row r="374" spans="1:66" ht="36" x14ac:dyDescent="0.35">
      <c r="A374" s="11" t="s">
        <v>421</v>
      </c>
      <c r="B374" s="5" t="s">
        <v>1339</v>
      </c>
      <c r="C374" s="1" t="s">
        <v>1340</v>
      </c>
      <c r="D374" s="1" t="str">
        <f t="shared" si="34"/>
        <v>Solidago bicolor
White Goldenrod</v>
      </c>
      <c r="E374" s="1" t="s">
        <v>264</v>
      </c>
      <c r="F374" s="1"/>
      <c r="G374" s="7"/>
      <c r="H374" s="8"/>
      <c r="I374" s="4"/>
      <c r="J374" s="10"/>
      <c r="L374" s="114">
        <v>12</v>
      </c>
      <c r="M374" s="59"/>
      <c r="N374" s="58"/>
      <c r="O374" s="2" t="s">
        <v>1361</v>
      </c>
    </row>
    <row r="375" spans="1:66" ht="36" hidden="1" x14ac:dyDescent="0.35">
      <c r="A375" s="11" t="s">
        <v>421</v>
      </c>
      <c r="B375" s="5" t="s">
        <v>246</v>
      </c>
      <c r="C375" s="1" t="s">
        <v>247</v>
      </c>
      <c r="D375" s="1" t="str">
        <f t="shared" si="34"/>
        <v>Solidago caesia
Bluestem Goldenrod</v>
      </c>
      <c r="E375" s="1" t="s">
        <v>151</v>
      </c>
      <c r="F375" s="1" t="s">
        <v>482</v>
      </c>
      <c r="G375" s="7" t="s">
        <v>75</v>
      </c>
      <c r="H375" s="8" t="s">
        <v>55</v>
      </c>
      <c r="I375" s="4" t="s">
        <v>425</v>
      </c>
      <c r="J375" s="10" t="s">
        <v>248</v>
      </c>
      <c r="K375" s="4" t="s">
        <v>433</v>
      </c>
      <c r="L375" s="114">
        <v>10</v>
      </c>
      <c r="M375" s="59">
        <v>9</v>
      </c>
      <c r="N375" s="58">
        <v>8</v>
      </c>
    </row>
    <row r="376" spans="1:66" ht="36" hidden="1" x14ac:dyDescent="0.35">
      <c r="A376" s="11" t="s">
        <v>421</v>
      </c>
      <c r="B376" s="5" t="s">
        <v>1149</v>
      </c>
      <c r="C376" s="1" t="s">
        <v>1150</v>
      </c>
      <c r="D376" s="1" t="str">
        <f t="shared" si="34"/>
        <v>Solidago flexicaulis
Zig Zag Goldenrod</v>
      </c>
      <c r="E376" s="1" t="s">
        <v>399</v>
      </c>
      <c r="F376" s="1" t="s">
        <v>482</v>
      </c>
      <c r="G376" s="7"/>
      <c r="H376" s="8"/>
      <c r="I376" s="4" t="s">
        <v>427</v>
      </c>
      <c r="J376" s="10"/>
      <c r="K376" s="4" t="s">
        <v>433</v>
      </c>
      <c r="L376" s="114"/>
      <c r="M376" s="59">
        <v>9</v>
      </c>
      <c r="N376" s="58"/>
    </row>
    <row r="377" spans="1:66" ht="36" hidden="1" x14ac:dyDescent="0.35">
      <c r="A377" s="11" t="s">
        <v>421</v>
      </c>
      <c r="B377" s="5" t="s">
        <v>1166</v>
      </c>
      <c r="C377" s="1" t="s">
        <v>1167</v>
      </c>
      <c r="D377" s="1" t="str">
        <f t="shared" si="34"/>
        <v>Solidago juncea
Early Goldenrod</v>
      </c>
      <c r="E377" s="1" t="s">
        <v>264</v>
      </c>
      <c r="F377" s="1"/>
      <c r="G377" s="7"/>
      <c r="H377" s="8"/>
      <c r="I377" s="4"/>
      <c r="J377" s="10"/>
      <c r="L377" s="114"/>
      <c r="M377" s="59">
        <v>12</v>
      </c>
      <c r="N377" s="58"/>
    </row>
    <row r="378" spans="1:66" ht="36" x14ac:dyDescent="0.35">
      <c r="A378" s="11" t="s">
        <v>421</v>
      </c>
      <c r="B378" s="5" t="s">
        <v>1380</v>
      </c>
      <c r="C378" s="1" t="s">
        <v>1381</v>
      </c>
      <c r="D378" s="1" t="str">
        <f t="shared" si="34"/>
        <v>Solidago ptarmicoides
Upland White Goldenrod</v>
      </c>
      <c r="E378" s="1" t="s">
        <v>151</v>
      </c>
      <c r="F378" s="1" t="s">
        <v>1382</v>
      </c>
      <c r="G378" s="7"/>
      <c r="H378" s="8"/>
      <c r="I378" s="4" t="s">
        <v>462</v>
      </c>
      <c r="J378" s="10"/>
      <c r="K378" s="4" t="s">
        <v>433</v>
      </c>
      <c r="L378" s="114">
        <v>8</v>
      </c>
      <c r="M378" s="59"/>
      <c r="N378" s="58"/>
      <c r="O378" s="2" t="s">
        <v>1361</v>
      </c>
    </row>
    <row r="379" spans="1:66" ht="36.75" hidden="1" customHeight="1" x14ac:dyDescent="0.35">
      <c r="A379" s="11" t="s">
        <v>421</v>
      </c>
      <c r="B379" s="6" t="s">
        <v>1041</v>
      </c>
      <c r="C379" s="4" t="s">
        <v>853</v>
      </c>
      <c r="D379" s="4"/>
      <c r="E379" s="4" t="s">
        <v>151</v>
      </c>
      <c r="F379" s="4" t="s">
        <v>508</v>
      </c>
      <c r="G379" s="8"/>
      <c r="H379" s="8"/>
      <c r="I379" s="4" t="s">
        <v>462</v>
      </c>
      <c r="J379" s="10"/>
      <c r="K379" s="4" t="s">
        <v>433</v>
      </c>
      <c r="L379" s="114">
        <v>8</v>
      </c>
      <c r="M379" s="59">
        <v>8</v>
      </c>
      <c r="N379" s="58">
        <v>14</v>
      </c>
    </row>
    <row r="380" spans="1:66" ht="36.75" hidden="1" customHeight="1" x14ac:dyDescent="0.35">
      <c r="A380" s="11" t="s">
        <v>421</v>
      </c>
      <c r="B380" s="6" t="s">
        <v>1128</v>
      </c>
      <c r="C380" s="4" t="s">
        <v>1094</v>
      </c>
      <c r="D380" s="4" t="str">
        <f t="shared" si="34"/>
        <v xml:space="preserve">Solidago rugosa 'Fireworks'
Wrinkle Leaved Goldenrod </v>
      </c>
      <c r="E380" s="26" t="s">
        <v>399</v>
      </c>
      <c r="F380" s="4" t="s">
        <v>482</v>
      </c>
      <c r="G380" s="8" t="s">
        <v>75</v>
      </c>
      <c r="H380" s="8" t="s">
        <v>115</v>
      </c>
      <c r="I380" s="4"/>
      <c r="J380" s="10" t="s">
        <v>104</v>
      </c>
      <c r="L380" s="114"/>
      <c r="M380" s="59">
        <v>9</v>
      </c>
      <c r="N380" s="58">
        <v>9</v>
      </c>
    </row>
    <row r="381" spans="1:66" ht="36" hidden="1" x14ac:dyDescent="0.35">
      <c r="A381" s="11" t="s">
        <v>421</v>
      </c>
      <c r="B381" s="6" t="s">
        <v>536</v>
      </c>
      <c r="C381" s="4" t="s">
        <v>542</v>
      </c>
      <c r="D381" s="4" t="str">
        <f t="shared" si="34"/>
        <v>Solidago sempervirens
Seaside Goldenrod</v>
      </c>
      <c r="E381" s="26" t="s">
        <v>151</v>
      </c>
      <c r="F381" s="4" t="s">
        <v>451</v>
      </c>
      <c r="G381" s="8"/>
      <c r="H381" s="8"/>
      <c r="I381" s="4" t="s">
        <v>431</v>
      </c>
      <c r="J381" s="10"/>
      <c r="K381" s="4" t="s">
        <v>434</v>
      </c>
      <c r="L381" s="114"/>
      <c r="M381" s="59"/>
      <c r="N381" s="58"/>
    </row>
    <row r="382" spans="1:66" s="39" customFormat="1" ht="34.5" hidden="1" customHeight="1" x14ac:dyDescent="0.35">
      <c r="A382" s="11" t="s">
        <v>421</v>
      </c>
      <c r="B382" s="6" t="s">
        <v>859</v>
      </c>
      <c r="C382" s="4" t="s">
        <v>860</v>
      </c>
      <c r="D382" s="4"/>
      <c r="E382" s="26" t="s">
        <v>264</v>
      </c>
      <c r="F382" s="4" t="s">
        <v>468</v>
      </c>
      <c r="G382" s="8"/>
      <c r="H382" s="8"/>
      <c r="I382" s="4" t="s">
        <v>448</v>
      </c>
      <c r="J382" s="10"/>
      <c r="K382" s="4" t="s">
        <v>433</v>
      </c>
      <c r="L382" s="114"/>
      <c r="M382" s="59">
        <v>11</v>
      </c>
      <c r="N382" s="58">
        <v>12</v>
      </c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</row>
    <row r="383" spans="1:66" s="39" customFormat="1" ht="31.5" hidden="1" customHeight="1" x14ac:dyDescent="0.35">
      <c r="A383" s="11" t="s">
        <v>421</v>
      </c>
      <c r="B383" s="6" t="s">
        <v>859</v>
      </c>
      <c r="C383" s="4" t="s">
        <v>860</v>
      </c>
      <c r="D383" s="4"/>
      <c r="E383" s="26" t="s">
        <v>151</v>
      </c>
      <c r="F383" s="4" t="s">
        <v>468</v>
      </c>
      <c r="G383" s="8"/>
      <c r="H383" s="8"/>
      <c r="I383" s="4" t="s">
        <v>448</v>
      </c>
      <c r="J383" s="10"/>
      <c r="K383" s="4" t="s">
        <v>433</v>
      </c>
      <c r="L383" s="114"/>
      <c r="M383" s="59">
        <v>8</v>
      </c>
      <c r="N383" s="58">
        <v>8</v>
      </c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</row>
    <row r="384" spans="1:66" ht="36" hidden="1" x14ac:dyDescent="0.35">
      <c r="A384" s="11" t="s">
        <v>421</v>
      </c>
      <c r="B384" s="6" t="s">
        <v>1251</v>
      </c>
      <c r="C384" s="4" t="s">
        <v>594</v>
      </c>
      <c r="D384" s="4" t="str">
        <f>CONCATENATE(B384, "
", C384)</f>
        <v>Solidago sphacelata 'Golden Fleece'
Autumn Goldenrod</v>
      </c>
      <c r="E384" s="26" t="s">
        <v>151</v>
      </c>
      <c r="F384" s="4" t="s">
        <v>508</v>
      </c>
      <c r="G384" s="8" t="s">
        <v>75</v>
      </c>
      <c r="H384" s="8" t="s">
        <v>115</v>
      </c>
      <c r="I384" s="4" t="s">
        <v>448</v>
      </c>
      <c r="J384" s="10"/>
      <c r="K384" s="4" t="s">
        <v>433</v>
      </c>
      <c r="L384" s="114"/>
      <c r="M384" s="59">
        <v>8</v>
      </c>
      <c r="N384" s="58"/>
    </row>
    <row r="385" spans="1:66" ht="36" hidden="1" x14ac:dyDescent="0.35">
      <c r="A385" s="11" t="s">
        <v>421</v>
      </c>
      <c r="B385" s="6" t="s">
        <v>1252</v>
      </c>
      <c r="C385" s="4"/>
      <c r="D385" s="4"/>
      <c r="E385" s="26" t="s">
        <v>399</v>
      </c>
      <c r="F385" s="4"/>
      <c r="G385" s="8"/>
      <c r="H385" s="8"/>
      <c r="I385" s="4"/>
      <c r="J385" s="10"/>
      <c r="L385" s="114"/>
      <c r="M385" s="59"/>
      <c r="N385" s="58">
        <v>12</v>
      </c>
    </row>
    <row r="386" spans="1:66" s="41" customFormat="1" ht="36" hidden="1" x14ac:dyDescent="0.35">
      <c r="A386" s="11" t="s">
        <v>421</v>
      </c>
      <c r="B386" s="6" t="s">
        <v>230</v>
      </c>
      <c r="C386" s="4" t="s">
        <v>231</v>
      </c>
      <c r="D386" s="4" t="str">
        <f>CONCATENATE(B386, "
", C386)</f>
        <v>Spigelia marilandica 
Indian Pink</v>
      </c>
      <c r="E386" s="4" t="s">
        <v>151</v>
      </c>
      <c r="F386" s="4" t="s">
        <v>482</v>
      </c>
      <c r="G386" s="8" t="s">
        <v>185</v>
      </c>
      <c r="H386" s="8" t="s">
        <v>62</v>
      </c>
      <c r="I386" s="4" t="s">
        <v>425</v>
      </c>
      <c r="J386" s="10" t="s">
        <v>232</v>
      </c>
      <c r="K386" s="4" t="s">
        <v>434</v>
      </c>
      <c r="L386" s="114"/>
      <c r="M386" s="59">
        <v>10</v>
      </c>
      <c r="N386" s="58">
        <v>10</v>
      </c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</row>
    <row r="387" spans="1:66" s="41" customFormat="1" ht="33" hidden="1" customHeight="1" x14ac:dyDescent="0.35">
      <c r="A387" s="11" t="s">
        <v>421</v>
      </c>
      <c r="B387" s="6" t="s">
        <v>991</v>
      </c>
      <c r="C387" s="4" t="s">
        <v>992</v>
      </c>
      <c r="D387" s="4"/>
      <c r="E387" s="4" t="s">
        <v>264</v>
      </c>
      <c r="F387" s="4" t="s">
        <v>455</v>
      </c>
      <c r="G387" s="8"/>
      <c r="H387" s="8"/>
      <c r="I387" s="4" t="s">
        <v>431</v>
      </c>
      <c r="J387" s="10"/>
      <c r="K387" s="4" t="s">
        <v>449</v>
      </c>
      <c r="L387" s="114"/>
      <c r="M387" s="59">
        <v>15</v>
      </c>
      <c r="N387" s="58">
        <v>15</v>
      </c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</row>
    <row r="388" spans="1:66" ht="36" hidden="1" x14ac:dyDescent="0.35">
      <c r="A388" s="11" t="s">
        <v>421</v>
      </c>
      <c r="B388" s="6" t="s">
        <v>574</v>
      </c>
      <c r="C388" s="4" t="s">
        <v>575</v>
      </c>
      <c r="D388" s="4" t="str">
        <f>CONCATENATE(B388, "
", C388)</f>
        <v>Sporobolus heterolepis
Prairie Dropseed</v>
      </c>
      <c r="E388" s="4" t="s">
        <v>151</v>
      </c>
      <c r="F388" s="4" t="s">
        <v>506</v>
      </c>
      <c r="G388" s="8"/>
      <c r="H388" s="8"/>
      <c r="I388" s="4" t="s">
        <v>462</v>
      </c>
      <c r="J388" s="10"/>
      <c r="K388" s="4" t="s">
        <v>433</v>
      </c>
      <c r="L388" s="114">
        <v>8</v>
      </c>
      <c r="M388" s="59">
        <v>8</v>
      </c>
      <c r="N388" s="58">
        <v>9</v>
      </c>
    </row>
    <row r="389" spans="1:66" ht="36" hidden="1" x14ac:dyDescent="0.35">
      <c r="A389" s="11" t="s">
        <v>421</v>
      </c>
      <c r="B389" s="6" t="s">
        <v>574</v>
      </c>
      <c r="C389" s="4" t="s">
        <v>575</v>
      </c>
      <c r="D389" s="4" t="str">
        <f>CONCATENATE(B389, "
", C389)</f>
        <v>Sporobolus heterolepis
Prairie Dropseed</v>
      </c>
      <c r="E389" s="4" t="s">
        <v>264</v>
      </c>
      <c r="F389" s="4" t="s">
        <v>506</v>
      </c>
      <c r="G389" s="8"/>
      <c r="H389" s="8"/>
      <c r="I389" s="4" t="s">
        <v>462</v>
      </c>
      <c r="J389" s="10"/>
      <c r="K389" s="4" t="s">
        <v>433</v>
      </c>
      <c r="L389" s="114"/>
      <c r="M389" s="59"/>
      <c r="N389" s="58">
        <v>12</v>
      </c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</row>
    <row r="390" spans="1:66" s="39" customFormat="1" ht="36" hidden="1" x14ac:dyDescent="0.35">
      <c r="A390" s="11" t="s">
        <v>421</v>
      </c>
      <c r="B390" s="6" t="s">
        <v>932</v>
      </c>
      <c r="C390" s="4" t="s">
        <v>39</v>
      </c>
      <c r="D390" s="4" t="str">
        <f>CONCATENATE(B390, "
", C390)</f>
        <v xml:space="preserve">Stokesia laevis Open Pollinated
Stokes' Aster </v>
      </c>
      <c r="E390" s="4" t="s">
        <v>264</v>
      </c>
      <c r="F390" s="4" t="s">
        <v>482</v>
      </c>
      <c r="G390" s="8" t="s">
        <v>79</v>
      </c>
      <c r="H390" s="8" t="s">
        <v>115</v>
      </c>
      <c r="I390" s="4" t="s">
        <v>462</v>
      </c>
      <c r="J390" s="10" t="s">
        <v>83</v>
      </c>
      <c r="K390" s="4" t="s">
        <v>433</v>
      </c>
      <c r="L390" s="114"/>
      <c r="M390" s="59"/>
      <c r="N390" s="58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</row>
    <row r="391" spans="1:66" s="39" customFormat="1" ht="36" hidden="1" x14ac:dyDescent="0.35">
      <c r="A391" s="11" t="s">
        <v>421</v>
      </c>
      <c r="B391" s="6" t="s">
        <v>1253</v>
      </c>
      <c r="C391" s="4" t="s">
        <v>39</v>
      </c>
      <c r="D391" s="4" t="str">
        <f>CONCATENATE(B391, "
", C391)</f>
        <v xml:space="preserve">Stokesia laevis 'Mary Gregory'
Stokes' Aster </v>
      </c>
      <c r="E391" s="4" t="s">
        <v>264</v>
      </c>
      <c r="F391" s="4" t="s">
        <v>482</v>
      </c>
      <c r="G391" s="8" t="s">
        <v>79</v>
      </c>
      <c r="H391" s="8" t="s">
        <v>115</v>
      </c>
      <c r="I391" s="4" t="s">
        <v>462</v>
      </c>
      <c r="J391" s="10" t="s">
        <v>83</v>
      </c>
      <c r="K391" s="4" t="s">
        <v>433</v>
      </c>
      <c r="L391" s="114"/>
      <c r="M391" s="59">
        <v>15</v>
      </c>
      <c r="N391" s="58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</row>
    <row r="392" spans="1:66" s="41" customFormat="1" ht="36" hidden="1" x14ac:dyDescent="0.35">
      <c r="A392" s="11" t="s">
        <v>421</v>
      </c>
      <c r="B392" s="6" t="s">
        <v>1127</v>
      </c>
      <c r="C392" s="4" t="s">
        <v>39</v>
      </c>
      <c r="D392" s="4" t="str">
        <f>CONCATENATE(B392, "
", C392)</f>
        <v xml:space="preserve">Stokesia laevis 'Peachie's Pick'
Stokes' Aster </v>
      </c>
      <c r="E392" s="4" t="s">
        <v>264</v>
      </c>
      <c r="F392" s="4" t="s">
        <v>482</v>
      </c>
      <c r="G392" s="8" t="s">
        <v>79</v>
      </c>
      <c r="H392" s="8" t="s">
        <v>115</v>
      </c>
      <c r="I392" s="4" t="s">
        <v>462</v>
      </c>
      <c r="J392" s="10" t="s">
        <v>83</v>
      </c>
      <c r="K392" s="4" t="s">
        <v>433</v>
      </c>
      <c r="L392" s="114"/>
      <c r="M392" s="59">
        <v>13</v>
      </c>
      <c r="N392" s="58">
        <v>10</v>
      </c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</row>
    <row r="393" spans="1:66" s="41" customFormat="1" ht="33.75" hidden="1" customHeight="1" x14ac:dyDescent="0.35">
      <c r="A393" s="11" t="s">
        <v>421</v>
      </c>
      <c r="B393" s="5" t="s">
        <v>147</v>
      </c>
      <c r="C393" s="1" t="s">
        <v>148</v>
      </c>
      <c r="D393" s="4"/>
      <c r="E393" s="4" t="s">
        <v>311</v>
      </c>
      <c r="F393" s="1" t="s">
        <v>436</v>
      </c>
      <c r="G393" s="7" t="s">
        <v>79</v>
      </c>
      <c r="H393" s="8" t="s">
        <v>149</v>
      </c>
      <c r="I393" s="4" t="s">
        <v>507</v>
      </c>
      <c r="J393" s="10" t="s">
        <v>150</v>
      </c>
      <c r="K393" s="4" t="s">
        <v>434</v>
      </c>
      <c r="L393" s="114"/>
      <c r="M393" s="59">
        <v>6</v>
      </c>
      <c r="N393" s="58">
        <v>7</v>
      </c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</row>
    <row r="394" spans="1:66" ht="36" hidden="1" x14ac:dyDescent="0.35">
      <c r="A394" s="11" t="s">
        <v>421</v>
      </c>
      <c r="B394" s="5" t="s">
        <v>147</v>
      </c>
      <c r="C394" s="1" t="s">
        <v>148</v>
      </c>
      <c r="D394" s="1" t="str">
        <f>CONCATENATE(B394, "
", C394)</f>
        <v>Stylophorum diphyllum
Celadine Poppy</v>
      </c>
      <c r="E394" s="1" t="s">
        <v>151</v>
      </c>
      <c r="F394" s="1" t="s">
        <v>436</v>
      </c>
      <c r="G394" s="7" t="s">
        <v>79</v>
      </c>
      <c r="H394" s="8" t="s">
        <v>149</v>
      </c>
      <c r="I394" s="4" t="s">
        <v>507</v>
      </c>
      <c r="J394" s="10" t="s">
        <v>150</v>
      </c>
      <c r="K394" s="4" t="s">
        <v>434</v>
      </c>
      <c r="L394" s="114">
        <v>8</v>
      </c>
      <c r="M394" s="59">
        <v>8</v>
      </c>
      <c r="N394" s="58">
        <v>8</v>
      </c>
    </row>
    <row r="395" spans="1:66" ht="36" hidden="1" x14ac:dyDescent="0.35">
      <c r="A395" s="11" t="s">
        <v>421</v>
      </c>
      <c r="B395" s="5" t="s">
        <v>147</v>
      </c>
      <c r="C395" s="1" t="s">
        <v>148</v>
      </c>
      <c r="D395" s="1" t="str">
        <f>CONCATENATE(B395, "
", C395)</f>
        <v>Stylophorum diphyllum
Celadine Poppy</v>
      </c>
      <c r="E395" s="1" t="s">
        <v>264</v>
      </c>
      <c r="F395" s="1" t="s">
        <v>436</v>
      </c>
      <c r="G395" s="7" t="s">
        <v>79</v>
      </c>
      <c r="H395" s="8" t="s">
        <v>149</v>
      </c>
      <c r="I395" s="4" t="s">
        <v>507</v>
      </c>
      <c r="J395" s="10" t="s">
        <v>150</v>
      </c>
      <c r="K395" s="4" t="s">
        <v>434</v>
      </c>
      <c r="L395" s="114"/>
      <c r="M395" s="59">
        <v>10</v>
      </c>
      <c r="N395" s="58"/>
    </row>
    <row r="396" spans="1:66" ht="36" hidden="1" x14ac:dyDescent="0.35">
      <c r="A396" s="11" t="s">
        <v>421</v>
      </c>
      <c r="B396" s="5" t="s">
        <v>147</v>
      </c>
      <c r="C396" s="1" t="s">
        <v>148</v>
      </c>
      <c r="D396" s="1" t="str">
        <f>CONCATENATE(B396, "
", C396)</f>
        <v>Stylophorum diphyllum
Celadine Poppy</v>
      </c>
      <c r="E396" s="1" t="s">
        <v>521</v>
      </c>
      <c r="F396" s="1" t="s">
        <v>436</v>
      </c>
      <c r="G396" s="7" t="s">
        <v>79</v>
      </c>
      <c r="H396" s="8" t="s">
        <v>149</v>
      </c>
      <c r="I396" s="4" t="s">
        <v>507</v>
      </c>
      <c r="J396" s="10" t="s">
        <v>150</v>
      </c>
      <c r="K396" s="4" t="s">
        <v>434</v>
      </c>
      <c r="L396" s="114"/>
      <c r="M396" s="59"/>
      <c r="N396" s="58">
        <v>13</v>
      </c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  <c r="BL396" s="41"/>
      <c r="BM396" s="41"/>
      <c r="BN396" s="41"/>
    </row>
    <row r="397" spans="1:66" ht="36" hidden="1" x14ac:dyDescent="0.35">
      <c r="A397" s="11" t="s">
        <v>421</v>
      </c>
      <c r="B397" s="6" t="s">
        <v>1254</v>
      </c>
      <c r="C397" s="32" t="s">
        <v>982</v>
      </c>
      <c r="D397" s="6" t="s">
        <v>549</v>
      </c>
      <c r="E397" s="4" t="s">
        <v>151</v>
      </c>
      <c r="F397" s="4" t="s">
        <v>436</v>
      </c>
      <c r="G397" s="8"/>
      <c r="H397" s="8"/>
      <c r="I397" s="4" t="s">
        <v>431</v>
      </c>
      <c r="J397" s="10"/>
      <c r="K397" s="4" t="s">
        <v>434</v>
      </c>
      <c r="L397" s="114"/>
      <c r="M397" s="59">
        <v>8</v>
      </c>
      <c r="N397" s="58">
        <v>8</v>
      </c>
    </row>
    <row r="398" spans="1:66" ht="36" hidden="1" x14ac:dyDescent="0.35">
      <c r="A398" s="11" t="s">
        <v>421</v>
      </c>
      <c r="B398" s="5" t="s">
        <v>717</v>
      </c>
      <c r="C398" s="1" t="s">
        <v>146</v>
      </c>
      <c r="D398" s="1" t="str">
        <f>CONCATENATE(B398, "
", C398)</f>
        <v>Symphyotrichum cordifolium 
Blue Wood Aster</v>
      </c>
      <c r="E398" s="1" t="s">
        <v>151</v>
      </c>
      <c r="F398" s="1" t="s">
        <v>451</v>
      </c>
      <c r="G398" s="7" t="s">
        <v>79</v>
      </c>
      <c r="H398" s="8" t="s">
        <v>56</v>
      </c>
      <c r="I398" s="4" t="s">
        <v>453</v>
      </c>
      <c r="J398" s="10" t="s">
        <v>372</v>
      </c>
      <c r="K398" s="4" t="s">
        <v>434</v>
      </c>
      <c r="L398" s="114"/>
      <c r="M398" s="59">
        <v>8</v>
      </c>
      <c r="N398" s="58"/>
    </row>
    <row r="399" spans="1:66" ht="34.5" hidden="1" customHeight="1" x14ac:dyDescent="0.35">
      <c r="A399" s="11" t="s">
        <v>421</v>
      </c>
      <c r="B399" s="5" t="s">
        <v>717</v>
      </c>
      <c r="C399" s="1" t="s">
        <v>146</v>
      </c>
      <c r="D399" s="1" t="str">
        <f>CONCATENATE(B399, "
", C399)</f>
        <v>Symphyotrichum cordifolium 
Blue Wood Aster</v>
      </c>
      <c r="E399" s="1" t="s">
        <v>399</v>
      </c>
      <c r="F399" s="1" t="s">
        <v>451</v>
      </c>
      <c r="G399" s="7" t="s">
        <v>79</v>
      </c>
      <c r="H399" s="8" t="s">
        <v>56</v>
      </c>
      <c r="I399" s="4" t="s">
        <v>453</v>
      </c>
      <c r="J399" s="10" t="s">
        <v>372</v>
      </c>
      <c r="K399" s="4" t="s">
        <v>434</v>
      </c>
      <c r="L399" s="114"/>
      <c r="M399" s="59">
        <v>9</v>
      </c>
      <c r="N399" s="58">
        <v>9</v>
      </c>
    </row>
    <row r="400" spans="1:66" ht="36" hidden="1" x14ac:dyDescent="0.35">
      <c r="A400" s="11" t="s">
        <v>421</v>
      </c>
      <c r="B400" s="6" t="s">
        <v>1255</v>
      </c>
      <c r="C400" s="32" t="s">
        <v>755</v>
      </c>
      <c r="D400" s="6"/>
      <c r="E400" s="4" t="s">
        <v>151</v>
      </c>
      <c r="F400" s="4" t="s">
        <v>589</v>
      </c>
      <c r="G400" s="8"/>
      <c r="H400" s="8"/>
      <c r="I400" s="4" t="s">
        <v>462</v>
      </c>
      <c r="J400" s="10"/>
      <c r="K400" s="4" t="s">
        <v>434</v>
      </c>
      <c r="L400" s="114"/>
      <c r="M400" s="59">
        <v>8</v>
      </c>
      <c r="N400" s="58">
        <v>8</v>
      </c>
    </row>
    <row r="401" spans="1:66" ht="36" hidden="1" x14ac:dyDescent="0.35">
      <c r="A401" s="11" t="s">
        <v>421</v>
      </c>
      <c r="B401" s="6" t="s">
        <v>270</v>
      </c>
      <c r="C401" s="4" t="s">
        <v>2</v>
      </c>
      <c r="D401" s="4" t="str">
        <f>CONCATENATE(B401, "
", C401)</f>
        <v>Symphyotrichum laeve
Smooth Aster</v>
      </c>
      <c r="E401" s="26" t="s">
        <v>311</v>
      </c>
      <c r="F401" s="4" t="s">
        <v>436</v>
      </c>
      <c r="G401" s="8"/>
      <c r="H401" s="8"/>
      <c r="I401" s="4" t="s">
        <v>431</v>
      </c>
      <c r="J401" s="10"/>
      <c r="K401" s="4" t="s">
        <v>449</v>
      </c>
      <c r="L401" s="114"/>
      <c r="M401" s="59"/>
      <c r="N401" s="58">
        <v>7</v>
      </c>
    </row>
    <row r="402" spans="1:66" ht="36" hidden="1" x14ac:dyDescent="0.35">
      <c r="A402" s="11" t="s">
        <v>421</v>
      </c>
      <c r="B402" s="6" t="s">
        <v>270</v>
      </c>
      <c r="C402" s="4" t="s">
        <v>2</v>
      </c>
      <c r="D402" s="4" t="str">
        <f>CONCATENATE(B402, "
", C402)</f>
        <v>Symphyotrichum laeve
Smooth Aster</v>
      </c>
      <c r="E402" s="26" t="s">
        <v>151</v>
      </c>
      <c r="F402" s="4" t="s">
        <v>436</v>
      </c>
      <c r="G402" s="8"/>
      <c r="H402" s="8"/>
      <c r="I402" s="4" t="s">
        <v>431</v>
      </c>
      <c r="J402" s="10"/>
      <c r="K402" s="4" t="s">
        <v>449</v>
      </c>
      <c r="L402" s="114"/>
      <c r="M402" s="59">
        <v>8</v>
      </c>
      <c r="N402" s="58">
        <v>8</v>
      </c>
    </row>
    <row r="403" spans="1:66" ht="36" hidden="1" x14ac:dyDescent="0.35">
      <c r="A403" s="11" t="s">
        <v>421</v>
      </c>
      <c r="B403" s="6" t="s">
        <v>270</v>
      </c>
      <c r="C403" s="4" t="s">
        <v>2</v>
      </c>
      <c r="D403" s="4"/>
      <c r="E403" s="26" t="s">
        <v>264</v>
      </c>
      <c r="F403" s="4" t="s">
        <v>436</v>
      </c>
      <c r="G403" s="8"/>
      <c r="H403" s="8"/>
      <c r="I403" s="4" t="s">
        <v>431</v>
      </c>
      <c r="J403" s="10"/>
      <c r="K403" s="4" t="s">
        <v>449</v>
      </c>
      <c r="L403" s="114"/>
      <c r="M403" s="59">
        <v>11</v>
      </c>
      <c r="N403" s="58">
        <v>11</v>
      </c>
    </row>
    <row r="404" spans="1:66" ht="46.5" hidden="1" customHeight="1" x14ac:dyDescent="0.35">
      <c r="A404" s="11" t="s">
        <v>421</v>
      </c>
      <c r="B404" s="6" t="s">
        <v>270</v>
      </c>
      <c r="C404" s="4" t="s">
        <v>2</v>
      </c>
      <c r="D404" s="4" t="str">
        <f t="shared" ref="D404:D409" si="35">CONCATENATE(B404, "
", C404)</f>
        <v>Symphyotrichum laeve
Smooth Aster</v>
      </c>
      <c r="E404" s="26" t="s">
        <v>399</v>
      </c>
      <c r="F404" s="4" t="s">
        <v>436</v>
      </c>
      <c r="G404" s="8"/>
      <c r="H404" s="8"/>
      <c r="I404" s="4" t="s">
        <v>431</v>
      </c>
      <c r="J404" s="10"/>
      <c r="K404" s="4" t="s">
        <v>449</v>
      </c>
      <c r="L404" s="114"/>
      <c r="M404" s="59"/>
      <c r="N404" s="58"/>
    </row>
    <row r="405" spans="1:66" ht="46.5" hidden="1" customHeight="1" x14ac:dyDescent="0.35">
      <c r="A405" s="11" t="s">
        <v>421</v>
      </c>
      <c r="B405" s="6" t="s">
        <v>1353</v>
      </c>
      <c r="C405" s="4" t="s">
        <v>2</v>
      </c>
      <c r="D405" s="4" t="str">
        <f t="shared" si="35"/>
        <v>Symphyotrichum laeve 'Bluebird'
Smooth Aster</v>
      </c>
      <c r="E405" s="26" t="s">
        <v>151</v>
      </c>
      <c r="F405" s="4" t="s">
        <v>436</v>
      </c>
      <c r="G405" s="8" t="s">
        <v>79</v>
      </c>
      <c r="H405" s="8" t="s">
        <v>56</v>
      </c>
      <c r="I405" s="4" t="s">
        <v>431</v>
      </c>
      <c r="J405" s="10" t="s">
        <v>23</v>
      </c>
      <c r="K405" s="4" t="s">
        <v>449</v>
      </c>
      <c r="L405" s="114">
        <v>10</v>
      </c>
      <c r="M405" s="59">
        <v>9</v>
      </c>
      <c r="N405" s="58">
        <v>8</v>
      </c>
    </row>
    <row r="406" spans="1:66" ht="46.5" hidden="1" customHeight="1" x14ac:dyDescent="0.35">
      <c r="A406" s="11" t="s">
        <v>421</v>
      </c>
      <c r="B406" s="6" t="s">
        <v>1129</v>
      </c>
      <c r="C406" s="4" t="s">
        <v>1081</v>
      </c>
      <c r="D406" s="4" t="str">
        <f t="shared" si="35"/>
        <v>Symphyotrichum lateriflorus 'Lady in Black'
Calico Aster</v>
      </c>
      <c r="E406" s="26" t="s">
        <v>264</v>
      </c>
      <c r="F406" s="4"/>
      <c r="G406" s="8"/>
      <c r="H406" s="8"/>
      <c r="I406" s="4"/>
      <c r="J406" s="10"/>
      <c r="L406" s="114"/>
      <c r="M406" s="59">
        <v>11</v>
      </c>
      <c r="N406" s="58"/>
    </row>
    <row r="407" spans="1:66" s="41" customFormat="1" ht="46.5" hidden="1" customHeight="1" x14ac:dyDescent="0.35">
      <c r="A407" s="11" t="s">
        <v>421</v>
      </c>
      <c r="B407" s="6" t="s">
        <v>770</v>
      </c>
      <c r="C407" s="4" t="s">
        <v>45</v>
      </c>
      <c r="D407" s="4" t="str">
        <f t="shared" si="35"/>
        <v xml:space="preserve">Symphyotrichum novae-angilae 
New England Aster </v>
      </c>
      <c r="E407" s="4" t="s">
        <v>399</v>
      </c>
      <c r="F407" s="4" t="s">
        <v>660</v>
      </c>
      <c r="G407" s="8" t="s">
        <v>112</v>
      </c>
      <c r="H407" s="8" t="s">
        <v>55</v>
      </c>
      <c r="I407" s="4" t="s">
        <v>431</v>
      </c>
      <c r="J407" s="10" t="s">
        <v>86</v>
      </c>
      <c r="K407" s="4" t="s">
        <v>433</v>
      </c>
      <c r="L407" s="114"/>
      <c r="M407" s="59"/>
      <c r="N407" s="58">
        <v>9</v>
      </c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</row>
    <row r="408" spans="1:66" s="41" customFormat="1" ht="38.25" hidden="1" customHeight="1" x14ac:dyDescent="0.35">
      <c r="A408" s="11" t="s">
        <v>421</v>
      </c>
      <c r="B408" s="6" t="s">
        <v>770</v>
      </c>
      <c r="C408" s="4" t="s">
        <v>45</v>
      </c>
      <c r="D408" s="4" t="str">
        <f t="shared" si="35"/>
        <v xml:space="preserve">Symphyotrichum novae-angilae 
New England Aster </v>
      </c>
      <c r="E408" s="4" t="s">
        <v>107</v>
      </c>
      <c r="F408" s="4" t="s">
        <v>660</v>
      </c>
      <c r="G408" s="8" t="s">
        <v>112</v>
      </c>
      <c r="H408" s="8" t="s">
        <v>55</v>
      </c>
      <c r="I408" s="4" t="s">
        <v>431</v>
      </c>
      <c r="J408" s="10" t="s">
        <v>86</v>
      </c>
      <c r="K408" s="4" t="s">
        <v>433</v>
      </c>
      <c r="L408" s="114"/>
      <c r="M408" s="59"/>
      <c r="N408" s="58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</row>
    <row r="409" spans="1:66" ht="42" hidden="1" customHeight="1" x14ac:dyDescent="0.35">
      <c r="A409" s="11" t="s">
        <v>421</v>
      </c>
      <c r="B409" s="6" t="s">
        <v>1256</v>
      </c>
      <c r="C409" s="4" t="s">
        <v>45</v>
      </c>
      <c r="D409" s="4" t="str">
        <f t="shared" si="35"/>
        <v xml:space="preserve">Symphyotrichum novae-angilae 'Purple Dome'
New England Aster </v>
      </c>
      <c r="E409" s="4" t="s">
        <v>107</v>
      </c>
      <c r="F409" s="4" t="s">
        <v>964</v>
      </c>
      <c r="G409" s="8" t="s">
        <v>112</v>
      </c>
      <c r="H409" s="8" t="s">
        <v>55</v>
      </c>
      <c r="I409" s="4" t="s">
        <v>431</v>
      </c>
      <c r="J409" s="10" t="s">
        <v>86</v>
      </c>
      <c r="K409" s="4" t="s">
        <v>433</v>
      </c>
      <c r="L409" s="114"/>
      <c r="M409" s="59"/>
      <c r="N409" s="58">
        <v>8</v>
      </c>
    </row>
    <row r="410" spans="1:66" s="41" customFormat="1" ht="36" hidden="1" x14ac:dyDescent="0.35">
      <c r="A410" s="11" t="s">
        <v>421</v>
      </c>
      <c r="B410" s="6" t="s">
        <v>747</v>
      </c>
      <c r="C410" s="4" t="s">
        <v>748</v>
      </c>
      <c r="D410" s="4"/>
      <c r="E410" s="4" t="s">
        <v>399</v>
      </c>
      <c r="F410" s="4" t="s">
        <v>443</v>
      </c>
      <c r="G410" s="8"/>
      <c r="H410" s="8"/>
      <c r="I410" s="4" t="s">
        <v>462</v>
      </c>
      <c r="J410" s="10"/>
      <c r="K410" s="4" t="s">
        <v>433</v>
      </c>
      <c r="L410" s="114"/>
      <c r="M410" s="59"/>
      <c r="N410" s="58">
        <v>9</v>
      </c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</row>
    <row r="411" spans="1:66" ht="36" hidden="1" x14ac:dyDescent="0.35">
      <c r="A411" s="11" t="s">
        <v>421</v>
      </c>
      <c r="B411" s="6" t="s">
        <v>747</v>
      </c>
      <c r="C411" s="4" t="s">
        <v>748</v>
      </c>
      <c r="D411" s="4"/>
      <c r="E411" s="4" t="s">
        <v>264</v>
      </c>
      <c r="F411" s="4" t="s">
        <v>443</v>
      </c>
      <c r="G411" s="8"/>
      <c r="H411" s="8"/>
      <c r="I411" s="4" t="s">
        <v>462</v>
      </c>
      <c r="J411" s="10"/>
      <c r="K411" s="4" t="s">
        <v>433</v>
      </c>
      <c r="L411" s="114"/>
      <c r="M411" s="59"/>
      <c r="N411" s="58">
        <v>12</v>
      </c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</row>
    <row r="412" spans="1:66" ht="36" hidden="1" x14ac:dyDescent="0.35">
      <c r="A412" s="11" t="s">
        <v>421</v>
      </c>
      <c r="B412" s="6" t="s">
        <v>747</v>
      </c>
      <c r="C412" s="4" t="s">
        <v>748</v>
      </c>
      <c r="D412" s="4"/>
      <c r="E412" s="4" t="s">
        <v>151</v>
      </c>
      <c r="F412" s="4" t="s">
        <v>443</v>
      </c>
      <c r="G412" s="8"/>
      <c r="H412" s="8"/>
      <c r="I412" s="4" t="s">
        <v>462</v>
      </c>
      <c r="J412" s="10"/>
      <c r="K412" s="4" t="s">
        <v>433</v>
      </c>
      <c r="L412" s="114">
        <v>9</v>
      </c>
      <c r="M412" s="59"/>
      <c r="N412" s="58">
        <v>8</v>
      </c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</row>
    <row r="413" spans="1:66" s="39" customFormat="1" ht="36" hidden="1" x14ac:dyDescent="0.35">
      <c r="A413" s="11" t="s">
        <v>421</v>
      </c>
      <c r="B413" s="6" t="s">
        <v>803</v>
      </c>
      <c r="C413" s="4" t="s">
        <v>3</v>
      </c>
      <c r="D413" s="4" t="str">
        <f t="shared" ref="D413:D421" si="36">CONCATENATE(B413, "
", C413)</f>
        <v>Symphyotrichum oblongifolium 
Aromatic Aster</v>
      </c>
      <c r="E413" s="4" t="s">
        <v>151</v>
      </c>
      <c r="F413" s="4" t="s">
        <v>436</v>
      </c>
      <c r="G413" s="8" t="s">
        <v>79</v>
      </c>
      <c r="H413" s="8" t="s">
        <v>56</v>
      </c>
      <c r="I413" s="4" t="s">
        <v>448</v>
      </c>
      <c r="J413" s="10" t="s">
        <v>93</v>
      </c>
      <c r="K413" s="4" t="s">
        <v>449</v>
      </c>
      <c r="L413" s="114"/>
      <c r="M413" s="59"/>
      <c r="N413" s="58">
        <v>8</v>
      </c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</row>
    <row r="414" spans="1:66" s="39" customFormat="1" ht="42" hidden="1" customHeight="1" x14ac:dyDescent="0.35">
      <c r="A414" s="11" t="s">
        <v>421</v>
      </c>
      <c r="B414" s="6" t="s">
        <v>1130</v>
      </c>
      <c r="C414" s="4" t="s">
        <v>3</v>
      </c>
      <c r="D414" s="4" t="str">
        <f t="shared" ref="D414" si="37">CONCATENATE(B414, "
", C414)</f>
        <v>Symphyotrichum oblongifolium 'October Skies'
Aromatic Aster</v>
      </c>
      <c r="E414" s="4" t="s">
        <v>151</v>
      </c>
      <c r="F414" s="4" t="s">
        <v>436</v>
      </c>
      <c r="G414" s="8" t="s">
        <v>79</v>
      </c>
      <c r="H414" s="8" t="s">
        <v>56</v>
      </c>
      <c r="I414" s="4" t="s">
        <v>448</v>
      </c>
      <c r="J414" s="10" t="s">
        <v>93</v>
      </c>
      <c r="K414" s="4" t="s">
        <v>449</v>
      </c>
      <c r="L414" s="114"/>
      <c r="M414" s="59">
        <v>8</v>
      </c>
      <c r="N414" s="58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</row>
    <row r="415" spans="1:66" s="39" customFormat="1" ht="42" customHeight="1" x14ac:dyDescent="0.35">
      <c r="A415" s="11" t="s">
        <v>421</v>
      </c>
      <c r="B415" s="6" t="s">
        <v>943</v>
      </c>
      <c r="C415" s="4" t="s">
        <v>3</v>
      </c>
      <c r="D415" s="4" t="str">
        <f t="shared" si="36"/>
        <v>Symphyotrichum oblongifolium 'October Skies'
Aromatic Aster</v>
      </c>
      <c r="E415" s="4" t="s">
        <v>264</v>
      </c>
      <c r="F415" s="4" t="s">
        <v>436</v>
      </c>
      <c r="G415" s="8" t="s">
        <v>79</v>
      </c>
      <c r="H415" s="8" t="s">
        <v>56</v>
      </c>
      <c r="I415" s="4" t="s">
        <v>448</v>
      </c>
      <c r="J415" s="10" t="s">
        <v>93</v>
      </c>
      <c r="K415" s="4" t="s">
        <v>449</v>
      </c>
      <c r="L415" s="114">
        <v>11</v>
      </c>
      <c r="M415" s="59"/>
      <c r="N415" s="58">
        <v>13</v>
      </c>
      <c r="O415" s="2" t="s">
        <v>1361</v>
      </c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</row>
    <row r="416" spans="1:66" s="39" customFormat="1" ht="42" hidden="1" customHeight="1" x14ac:dyDescent="0.35">
      <c r="A416" s="11" t="s">
        <v>421</v>
      </c>
      <c r="B416" s="6" t="s">
        <v>1131</v>
      </c>
      <c r="C416" s="4" t="s">
        <v>3</v>
      </c>
      <c r="D416" s="4" t="str">
        <f t="shared" si="36"/>
        <v>Symphyotrichum oblongifolium 'Raydon's Favorite'
Aromatic Aster</v>
      </c>
      <c r="E416" s="4" t="s">
        <v>264</v>
      </c>
      <c r="F416" s="4" t="s">
        <v>436</v>
      </c>
      <c r="G416" s="8" t="s">
        <v>79</v>
      </c>
      <c r="H416" s="8" t="s">
        <v>56</v>
      </c>
      <c r="I416" s="4" t="s">
        <v>448</v>
      </c>
      <c r="J416" s="10" t="s">
        <v>93</v>
      </c>
      <c r="K416" s="4" t="s">
        <v>449</v>
      </c>
      <c r="L416" s="114">
        <v>15</v>
      </c>
      <c r="M416" s="59">
        <v>9</v>
      </c>
      <c r="N416" s="58">
        <v>8</v>
      </c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</row>
    <row r="417" spans="1:66" s="39" customFormat="1" ht="42" hidden="1" customHeight="1" x14ac:dyDescent="0.35">
      <c r="A417" s="11" t="s">
        <v>421</v>
      </c>
      <c r="B417" s="6" t="s">
        <v>1190</v>
      </c>
      <c r="C417" s="4" t="s">
        <v>3</v>
      </c>
      <c r="D417" s="4" t="str">
        <f t="shared" ref="D417" si="38">CONCATENATE(B417, "
", C417)</f>
        <v>Symphyotrichum oblongifolium 'Twilight Sky'
Aromatic Aster</v>
      </c>
      <c r="E417" s="4" t="s">
        <v>399</v>
      </c>
      <c r="F417" s="4" t="s">
        <v>436</v>
      </c>
      <c r="G417" s="8" t="s">
        <v>79</v>
      </c>
      <c r="H417" s="8" t="s">
        <v>56</v>
      </c>
      <c r="I417" s="4" t="s">
        <v>448</v>
      </c>
      <c r="J417" s="10" t="s">
        <v>93</v>
      </c>
      <c r="K417" s="4" t="s">
        <v>449</v>
      </c>
      <c r="L417" s="114">
        <v>11</v>
      </c>
      <c r="M417" s="59">
        <v>11</v>
      </c>
      <c r="N417" s="58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</row>
    <row r="418" spans="1:66" s="39" customFormat="1" ht="42" customHeight="1" x14ac:dyDescent="0.35">
      <c r="A418" s="11" t="s">
        <v>421</v>
      </c>
      <c r="B418" s="6" t="s">
        <v>1180</v>
      </c>
      <c r="C418" s="4" t="s">
        <v>1181</v>
      </c>
      <c r="D418" s="4" t="str">
        <f t="shared" si="36"/>
        <v>Symphyotrichum oolentagiense
Sky Blue Aster</v>
      </c>
      <c r="E418" s="4" t="s">
        <v>399</v>
      </c>
      <c r="F418" s="4"/>
      <c r="G418" s="8"/>
      <c r="H418" s="8"/>
      <c r="I418" s="4"/>
      <c r="J418" s="10"/>
      <c r="K418" s="4"/>
      <c r="L418" s="114">
        <v>10</v>
      </c>
      <c r="M418" s="59">
        <v>10</v>
      </c>
      <c r="N418" s="58"/>
      <c r="O418" s="2" t="s">
        <v>1361</v>
      </c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</row>
    <row r="419" spans="1:66" s="15" customFormat="1" ht="33" hidden="1" customHeight="1" x14ac:dyDescent="0.35">
      <c r="A419" s="11" t="s">
        <v>421</v>
      </c>
      <c r="B419" s="6" t="s">
        <v>16</v>
      </c>
      <c r="C419" s="4" t="s">
        <v>241</v>
      </c>
      <c r="D419" s="4" t="str">
        <f t="shared" si="36"/>
        <v>Symphyotrichum puniceum
Swamp or Purplestem Aster</v>
      </c>
      <c r="E419" s="4" t="s">
        <v>151</v>
      </c>
      <c r="F419" s="4" t="s">
        <v>437</v>
      </c>
      <c r="G419" s="8" t="s">
        <v>71</v>
      </c>
      <c r="H419" s="8" t="s">
        <v>55</v>
      </c>
      <c r="I419" s="4" t="s">
        <v>448</v>
      </c>
      <c r="J419" s="10" t="s">
        <v>242</v>
      </c>
      <c r="K419" s="4" t="s">
        <v>449</v>
      </c>
      <c r="L419" s="114"/>
      <c r="M419" s="59"/>
      <c r="N419" s="58">
        <v>8</v>
      </c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</row>
    <row r="420" spans="1:66" s="15" customFormat="1" ht="33" hidden="1" customHeight="1" x14ac:dyDescent="0.35">
      <c r="A420" s="11" t="s">
        <v>421</v>
      </c>
      <c r="B420" s="5" t="s">
        <v>419</v>
      </c>
      <c r="C420" s="1" t="s">
        <v>420</v>
      </c>
      <c r="D420" s="1" t="str">
        <f t="shared" si="36"/>
        <v>Symphyotrichum shortii
Short's Aster</v>
      </c>
      <c r="E420" s="4" t="s">
        <v>399</v>
      </c>
      <c r="F420" s="1" t="s">
        <v>468</v>
      </c>
      <c r="G420" s="7"/>
      <c r="H420" s="8"/>
      <c r="I420" s="4" t="s">
        <v>444</v>
      </c>
      <c r="J420" s="10"/>
      <c r="K420" s="4" t="s">
        <v>449</v>
      </c>
      <c r="L420" s="114"/>
      <c r="M420" s="59">
        <v>9</v>
      </c>
      <c r="N420" s="58">
        <v>9</v>
      </c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</row>
    <row r="421" spans="1:66" ht="30" hidden="1" customHeight="1" x14ac:dyDescent="0.35">
      <c r="A421" s="11" t="s">
        <v>421</v>
      </c>
      <c r="B421" s="5" t="s">
        <v>419</v>
      </c>
      <c r="C421" s="1" t="s">
        <v>420</v>
      </c>
      <c r="D421" s="1" t="str">
        <f t="shared" si="36"/>
        <v>Symphyotrichum shortii
Short's Aster</v>
      </c>
      <c r="E421" s="4" t="s">
        <v>151</v>
      </c>
      <c r="F421" s="1" t="s">
        <v>468</v>
      </c>
      <c r="G421" s="7"/>
      <c r="H421" s="8"/>
      <c r="I421" s="4" t="s">
        <v>444</v>
      </c>
      <c r="J421" s="10"/>
      <c r="K421" s="4" t="s">
        <v>449</v>
      </c>
      <c r="L421" s="114"/>
      <c r="M421" s="59">
        <v>8</v>
      </c>
      <c r="N421" s="58">
        <v>8</v>
      </c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</row>
    <row r="422" spans="1:66" ht="36" hidden="1" x14ac:dyDescent="0.35">
      <c r="A422" s="11" t="s">
        <v>421</v>
      </c>
      <c r="B422" s="6" t="s">
        <v>1257</v>
      </c>
      <c r="C422" s="32" t="s">
        <v>739</v>
      </c>
      <c r="D422" s="6" t="s">
        <v>549</v>
      </c>
      <c r="E422" s="4" t="s">
        <v>151</v>
      </c>
      <c r="F422" s="4" t="s">
        <v>436</v>
      </c>
      <c r="G422" s="8"/>
      <c r="H422" s="8"/>
      <c r="I422" s="4" t="s">
        <v>431</v>
      </c>
      <c r="J422" s="10"/>
      <c r="K422" s="4" t="s">
        <v>434</v>
      </c>
      <c r="L422" s="114"/>
      <c r="M422" s="59"/>
      <c r="N422" s="58">
        <v>8</v>
      </c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</row>
    <row r="423" spans="1:66" s="15" customFormat="1" ht="36" hidden="1" x14ac:dyDescent="0.35">
      <c r="A423" s="11" t="s">
        <v>421</v>
      </c>
      <c r="B423" s="6" t="s">
        <v>914</v>
      </c>
      <c r="C423" s="4" t="s">
        <v>938</v>
      </c>
      <c r="D423" s="4" t="str">
        <f t="shared" ref="D423:D436" si="39">CONCATENATE(B423, "
", C423)</f>
        <v>Thalictrum dioicum
Early Meadow Rue</v>
      </c>
      <c r="E423" s="4" t="s">
        <v>311</v>
      </c>
      <c r="F423" s="4"/>
      <c r="G423" s="8"/>
      <c r="H423" s="8"/>
      <c r="I423" s="4"/>
      <c r="J423" s="10"/>
      <c r="K423" s="4"/>
      <c r="L423" s="114"/>
      <c r="M423" s="59">
        <v>6</v>
      </c>
      <c r="N423" s="58">
        <v>9</v>
      </c>
    </row>
    <row r="424" spans="1:66" s="15" customFormat="1" ht="36" hidden="1" x14ac:dyDescent="0.35">
      <c r="A424" s="11" t="s">
        <v>421</v>
      </c>
      <c r="B424" s="6" t="s">
        <v>620</v>
      </c>
      <c r="C424" s="4" t="s">
        <v>874</v>
      </c>
      <c r="D424" s="4" t="str">
        <f t="shared" si="39"/>
        <v>Thalictrum thalictroides
Rue Anemone</v>
      </c>
      <c r="E424" s="4" t="s">
        <v>151</v>
      </c>
      <c r="F424" s="4" t="s">
        <v>437</v>
      </c>
      <c r="G424" s="8"/>
      <c r="H424" s="8"/>
      <c r="I424" s="4" t="s">
        <v>427</v>
      </c>
      <c r="J424" s="10"/>
      <c r="K424" s="4" t="s">
        <v>433</v>
      </c>
      <c r="L424" s="114">
        <v>12</v>
      </c>
      <c r="M424" s="59">
        <v>10</v>
      </c>
      <c r="N424" s="58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</row>
    <row r="425" spans="1:66" s="15" customFormat="1" ht="30" hidden="1" customHeight="1" x14ac:dyDescent="0.35">
      <c r="A425" s="11" t="s">
        <v>421</v>
      </c>
      <c r="B425" s="6" t="s">
        <v>1354</v>
      </c>
      <c r="C425" s="4" t="s">
        <v>1355</v>
      </c>
      <c r="D425" s="4"/>
      <c r="E425" s="4" t="s">
        <v>311</v>
      </c>
      <c r="F425" s="4"/>
      <c r="G425" s="8"/>
      <c r="H425" s="8"/>
      <c r="I425" s="4"/>
      <c r="J425" s="10"/>
      <c r="K425" s="4"/>
      <c r="L425" s="114">
        <v>11</v>
      </c>
      <c r="M425" s="59"/>
      <c r="N425" s="58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</row>
    <row r="426" spans="1:66" s="15" customFormat="1" ht="33" hidden="1" customHeight="1" x14ac:dyDescent="0.35">
      <c r="A426" s="11" t="s">
        <v>421</v>
      </c>
      <c r="B426" s="6" t="s">
        <v>1337</v>
      </c>
      <c r="C426" s="4" t="s">
        <v>1338</v>
      </c>
      <c r="D426" s="4"/>
      <c r="E426" s="4" t="s">
        <v>151</v>
      </c>
      <c r="F426" s="4"/>
      <c r="G426" s="8"/>
      <c r="H426" s="8"/>
      <c r="I426" s="4"/>
      <c r="J426" s="10"/>
      <c r="K426" s="4"/>
      <c r="L426" s="114">
        <v>8</v>
      </c>
      <c r="M426" s="59"/>
      <c r="N426" s="58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</row>
    <row r="427" spans="1:66" s="15" customFormat="1" ht="33" hidden="1" customHeight="1" x14ac:dyDescent="0.35">
      <c r="A427" s="11" t="s">
        <v>421</v>
      </c>
      <c r="B427" s="6" t="s">
        <v>1337</v>
      </c>
      <c r="C427" s="4" t="s">
        <v>1338</v>
      </c>
      <c r="D427" s="4"/>
      <c r="E427" s="4" t="s">
        <v>264</v>
      </c>
      <c r="F427" s="4" t="s">
        <v>437</v>
      </c>
      <c r="G427" s="8"/>
      <c r="H427" s="8"/>
      <c r="I427" s="4" t="s">
        <v>431</v>
      </c>
      <c r="J427" s="10"/>
      <c r="K427" s="4" t="s">
        <v>433</v>
      </c>
      <c r="L427" s="114">
        <v>12</v>
      </c>
      <c r="M427" s="59"/>
      <c r="N427" s="58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</row>
    <row r="428" spans="1:66" s="15" customFormat="1" ht="33" customHeight="1" x14ac:dyDescent="0.35">
      <c r="A428" s="11" t="s">
        <v>421</v>
      </c>
      <c r="B428" s="6" t="s">
        <v>1377</v>
      </c>
      <c r="C428" s="1" t="s">
        <v>877</v>
      </c>
      <c r="D428" s="4"/>
      <c r="E428" s="4" t="s">
        <v>151</v>
      </c>
      <c r="F428" s="1" t="s">
        <v>437</v>
      </c>
      <c r="G428" s="7" t="s">
        <v>79</v>
      </c>
      <c r="H428" s="8" t="s">
        <v>52</v>
      </c>
      <c r="I428" s="4" t="s">
        <v>425</v>
      </c>
      <c r="J428" s="10" t="s">
        <v>80</v>
      </c>
      <c r="K428" s="4" t="s">
        <v>434</v>
      </c>
      <c r="L428" s="114">
        <v>12</v>
      </c>
      <c r="M428" s="59"/>
      <c r="N428" s="58"/>
      <c r="O428" s="2" t="s">
        <v>1361</v>
      </c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</row>
    <row r="429" spans="1:66" s="39" customFormat="1" ht="31.5" hidden="1" customHeight="1" x14ac:dyDescent="0.35">
      <c r="A429" s="11" t="s">
        <v>421</v>
      </c>
      <c r="B429" s="5" t="s">
        <v>1258</v>
      </c>
      <c r="C429" s="1" t="s">
        <v>877</v>
      </c>
      <c r="D429" s="1" t="str">
        <f t="shared" ref="D429:D433" si="40">CONCATENATE(B429, "
", C429)</f>
        <v>Tiarella cordifolia 'Brandywine'
Foamflower</v>
      </c>
      <c r="E429" s="1" t="s">
        <v>107</v>
      </c>
      <c r="F429" s="1" t="s">
        <v>437</v>
      </c>
      <c r="G429" s="7" t="s">
        <v>79</v>
      </c>
      <c r="H429" s="8" t="s">
        <v>52</v>
      </c>
      <c r="I429" s="4" t="s">
        <v>425</v>
      </c>
      <c r="J429" s="10" t="s">
        <v>80</v>
      </c>
      <c r="K429" s="4" t="s">
        <v>434</v>
      </c>
      <c r="L429" s="114"/>
      <c r="M429" s="59"/>
      <c r="N429" s="58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</row>
    <row r="430" spans="1:66" s="39" customFormat="1" ht="31.5" hidden="1" customHeight="1" x14ac:dyDescent="0.35">
      <c r="A430" s="11" t="s">
        <v>421</v>
      </c>
      <c r="B430" s="5" t="s">
        <v>1259</v>
      </c>
      <c r="C430" s="1" t="s">
        <v>877</v>
      </c>
      <c r="D430" s="1" t="str">
        <f t="shared" ref="D430" si="41">CONCATENATE(B430, "
", C430)</f>
        <v>Tiarella cordifolia 'Brandywine'
Foamflower</v>
      </c>
      <c r="E430" s="1" t="s">
        <v>399</v>
      </c>
      <c r="F430" s="1" t="s">
        <v>437</v>
      </c>
      <c r="G430" s="7" t="s">
        <v>79</v>
      </c>
      <c r="H430" s="8" t="s">
        <v>52</v>
      </c>
      <c r="I430" s="4" t="s">
        <v>425</v>
      </c>
      <c r="J430" s="10" t="s">
        <v>80</v>
      </c>
      <c r="K430" s="4" t="s">
        <v>434</v>
      </c>
      <c r="L430" s="114">
        <v>11</v>
      </c>
      <c r="M430" s="59">
        <v>11</v>
      </c>
      <c r="N430" s="58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</row>
    <row r="431" spans="1:66" ht="36" x14ac:dyDescent="0.35">
      <c r="A431" s="11" t="s">
        <v>421</v>
      </c>
      <c r="B431" s="5" t="s">
        <v>1260</v>
      </c>
      <c r="C431" s="1" t="s">
        <v>877</v>
      </c>
      <c r="D431" s="1" t="str">
        <f t="shared" si="40"/>
        <v>Tiarella cordifolia 'Oakleaf''
Foamflower</v>
      </c>
      <c r="E431" s="1" t="s">
        <v>151</v>
      </c>
      <c r="F431" s="1" t="s">
        <v>437</v>
      </c>
      <c r="G431" s="7" t="s">
        <v>79</v>
      </c>
      <c r="H431" s="8" t="s">
        <v>55</v>
      </c>
      <c r="I431" s="4" t="s">
        <v>425</v>
      </c>
      <c r="J431" s="10" t="s">
        <v>80</v>
      </c>
      <c r="K431" s="4" t="s">
        <v>434</v>
      </c>
      <c r="L431" s="114">
        <v>10</v>
      </c>
      <c r="M431" s="59">
        <v>10</v>
      </c>
      <c r="N431" s="58">
        <v>9</v>
      </c>
      <c r="O431" s="15" t="s">
        <v>1361</v>
      </c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</row>
    <row r="432" spans="1:66" ht="36" x14ac:dyDescent="0.35">
      <c r="A432" s="11" t="s">
        <v>421</v>
      </c>
      <c r="B432" s="5" t="s">
        <v>1260</v>
      </c>
      <c r="C432" s="1" t="s">
        <v>877</v>
      </c>
      <c r="D432" s="1" t="str">
        <f t="shared" ref="D432" si="42">CONCATENATE(B432, "
", C432)</f>
        <v>Tiarella cordifolia 'Oakleaf''
Foamflower</v>
      </c>
      <c r="E432" s="1" t="s">
        <v>264</v>
      </c>
      <c r="F432" s="1" t="s">
        <v>437</v>
      </c>
      <c r="G432" s="7" t="s">
        <v>79</v>
      </c>
      <c r="H432" s="8" t="s">
        <v>55</v>
      </c>
      <c r="I432" s="4" t="s">
        <v>425</v>
      </c>
      <c r="J432" s="10" t="s">
        <v>80</v>
      </c>
      <c r="K432" s="4" t="s">
        <v>434</v>
      </c>
      <c r="L432" s="114">
        <v>19</v>
      </c>
      <c r="M432" s="59"/>
      <c r="N432" s="58"/>
      <c r="O432" s="15" t="s">
        <v>1361</v>
      </c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</row>
    <row r="433" spans="1:66" ht="36" hidden="1" x14ac:dyDescent="0.35">
      <c r="A433" s="11" t="s">
        <v>421</v>
      </c>
      <c r="B433" s="5" t="s">
        <v>1132</v>
      </c>
      <c r="C433" s="1" t="s">
        <v>877</v>
      </c>
      <c r="D433" s="1" t="str">
        <f t="shared" si="40"/>
        <v>Tiarella cordifolia 'Running Tapestry'
Foamflower</v>
      </c>
      <c r="E433" s="1" t="s">
        <v>151</v>
      </c>
      <c r="F433" s="1" t="s">
        <v>437</v>
      </c>
      <c r="G433" s="7"/>
      <c r="H433" s="8"/>
      <c r="I433" s="4" t="s">
        <v>537</v>
      </c>
      <c r="J433" s="10"/>
      <c r="K433" s="4" t="s">
        <v>434</v>
      </c>
      <c r="L433" s="114">
        <v>10</v>
      </c>
      <c r="M433" s="59">
        <v>9</v>
      </c>
      <c r="N433" s="58">
        <v>10</v>
      </c>
    </row>
    <row r="434" spans="1:66" s="15" customFormat="1" ht="36" hidden="1" x14ac:dyDescent="0.35">
      <c r="A434" s="11" t="s">
        <v>421</v>
      </c>
      <c r="B434" s="6" t="s">
        <v>725</v>
      </c>
      <c r="C434" s="4" t="s">
        <v>314</v>
      </c>
      <c r="D434" s="4" t="str">
        <f t="shared" si="39"/>
        <v>Tradescantia ohiensis
Ohio Spiderwort</v>
      </c>
      <c r="E434" s="4" t="s">
        <v>151</v>
      </c>
      <c r="F434" s="4" t="s">
        <v>508</v>
      </c>
      <c r="G434" s="8" t="s">
        <v>75</v>
      </c>
      <c r="H434" s="8" t="s">
        <v>64</v>
      </c>
      <c r="I434" s="4" t="s">
        <v>462</v>
      </c>
      <c r="J434" s="10"/>
      <c r="K434" s="4" t="s">
        <v>449</v>
      </c>
      <c r="L434" s="114"/>
      <c r="M434" s="59">
        <v>8</v>
      </c>
      <c r="N434" s="58">
        <v>8</v>
      </c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</row>
    <row r="435" spans="1:66" s="15" customFormat="1" ht="36" hidden="1" x14ac:dyDescent="0.35">
      <c r="A435" s="11" t="s">
        <v>421</v>
      </c>
      <c r="B435" s="6" t="s">
        <v>725</v>
      </c>
      <c r="C435" s="4" t="s">
        <v>314</v>
      </c>
      <c r="D435" s="4" t="str">
        <f t="shared" ref="D435" si="43">CONCATENATE(B435, "
", C435)</f>
        <v>Tradescantia ohiensis
Ohio Spiderwort</v>
      </c>
      <c r="E435" s="4" t="s">
        <v>264</v>
      </c>
      <c r="F435" s="4" t="s">
        <v>508</v>
      </c>
      <c r="G435" s="8" t="s">
        <v>75</v>
      </c>
      <c r="H435" s="8" t="s">
        <v>64</v>
      </c>
      <c r="I435" s="4" t="s">
        <v>462</v>
      </c>
      <c r="J435" s="10"/>
      <c r="K435" s="4" t="s">
        <v>449</v>
      </c>
      <c r="L435" s="114">
        <v>10</v>
      </c>
      <c r="M435" s="59">
        <v>10</v>
      </c>
      <c r="N435" s="58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</row>
    <row r="436" spans="1:66" ht="36" hidden="1" x14ac:dyDescent="0.35">
      <c r="A436" s="11" t="s">
        <v>421</v>
      </c>
      <c r="B436" s="6" t="s">
        <v>726</v>
      </c>
      <c r="C436" s="4" t="s">
        <v>861</v>
      </c>
      <c r="D436" s="4" t="str">
        <f t="shared" si="39"/>
        <v>Tradescantia virginiana
Virginia Spiderwort</v>
      </c>
      <c r="E436" s="4" t="s">
        <v>151</v>
      </c>
      <c r="F436" s="4" t="s">
        <v>437</v>
      </c>
      <c r="G436" s="8"/>
      <c r="H436" s="8"/>
      <c r="I436" s="4" t="s">
        <v>459</v>
      </c>
      <c r="J436" s="10"/>
      <c r="K436" s="4" t="s">
        <v>449</v>
      </c>
      <c r="L436" s="114"/>
      <c r="M436" s="59"/>
      <c r="N436" s="58">
        <v>8</v>
      </c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</row>
    <row r="437" spans="1:66" ht="42.75" hidden="1" customHeight="1" x14ac:dyDescent="0.35">
      <c r="A437" s="11" t="s">
        <v>421</v>
      </c>
      <c r="B437" s="6" t="s">
        <v>749</v>
      </c>
      <c r="C437" s="4" t="s">
        <v>754</v>
      </c>
      <c r="D437" s="4"/>
      <c r="E437" s="4" t="s">
        <v>1012</v>
      </c>
      <c r="F437" s="4" t="s">
        <v>437</v>
      </c>
      <c r="G437" s="8"/>
      <c r="H437" s="8"/>
      <c r="I437" s="4" t="s">
        <v>496</v>
      </c>
      <c r="J437" s="10"/>
      <c r="K437" s="4" t="s">
        <v>433</v>
      </c>
      <c r="L437" s="114">
        <v>17</v>
      </c>
      <c r="M437" s="59"/>
      <c r="N437" s="58">
        <v>13</v>
      </c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</row>
    <row r="438" spans="1:66" ht="33.75" hidden="1" customHeight="1" x14ac:dyDescent="0.35">
      <c r="A438" s="11" t="s">
        <v>421</v>
      </c>
      <c r="B438" s="6" t="s">
        <v>749</v>
      </c>
      <c r="C438" s="4" t="s">
        <v>754</v>
      </c>
      <c r="D438" s="4"/>
      <c r="E438" s="4" t="s">
        <v>151</v>
      </c>
      <c r="F438" s="4" t="s">
        <v>437</v>
      </c>
      <c r="G438" s="8"/>
      <c r="H438" s="8"/>
      <c r="I438" s="4" t="s">
        <v>496</v>
      </c>
      <c r="J438" s="10"/>
      <c r="K438" s="4" t="s">
        <v>433</v>
      </c>
      <c r="L438" s="114">
        <v>11</v>
      </c>
      <c r="M438" s="59"/>
      <c r="N438" s="58">
        <v>11</v>
      </c>
    </row>
    <row r="439" spans="1:66" ht="35.25" hidden="1" customHeight="1" x14ac:dyDescent="0.35">
      <c r="A439" s="11" t="s">
        <v>421</v>
      </c>
      <c r="B439" s="6" t="s">
        <v>750</v>
      </c>
      <c r="C439" s="4" t="s">
        <v>753</v>
      </c>
      <c r="D439" s="4"/>
      <c r="E439" s="4" t="s">
        <v>1012</v>
      </c>
      <c r="F439" s="4" t="s">
        <v>437</v>
      </c>
      <c r="G439" s="8"/>
      <c r="H439" s="8"/>
      <c r="I439" s="4" t="s">
        <v>496</v>
      </c>
      <c r="J439" s="10"/>
      <c r="K439" s="4" t="s">
        <v>433</v>
      </c>
      <c r="L439" s="114">
        <v>17</v>
      </c>
      <c r="M439" s="59">
        <v>15</v>
      </c>
      <c r="N439" s="58">
        <v>15</v>
      </c>
    </row>
    <row r="440" spans="1:66" ht="36" hidden="1" customHeight="1" x14ac:dyDescent="0.35">
      <c r="A440" s="11" t="s">
        <v>421</v>
      </c>
      <c r="B440" s="6" t="s">
        <v>494</v>
      </c>
      <c r="C440" s="4" t="s">
        <v>495</v>
      </c>
      <c r="D440" s="4" t="str">
        <f t="shared" ref="D440:D448" si="44">CONCATENATE(B440, "
", C440)</f>
        <v>Trillium grandiflorum
Great White Trillium</v>
      </c>
      <c r="E440" s="4" t="s">
        <v>1012</v>
      </c>
      <c r="F440" s="4" t="s">
        <v>437</v>
      </c>
      <c r="G440" s="8"/>
      <c r="H440" s="8"/>
      <c r="I440" s="4" t="s">
        <v>496</v>
      </c>
      <c r="J440" s="10"/>
      <c r="K440" s="4" t="s">
        <v>433</v>
      </c>
      <c r="L440" s="114">
        <v>17</v>
      </c>
      <c r="M440" s="59">
        <v>15</v>
      </c>
      <c r="N440" s="58">
        <v>15</v>
      </c>
    </row>
    <row r="441" spans="1:66" ht="34.5" hidden="1" customHeight="1" x14ac:dyDescent="0.35">
      <c r="A441" s="11" t="s">
        <v>421</v>
      </c>
      <c r="B441" s="6" t="s">
        <v>497</v>
      </c>
      <c r="C441" s="4" t="s">
        <v>737</v>
      </c>
      <c r="D441" s="4" t="str">
        <f t="shared" si="44"/>
        <v>Trillium luteum 
Yellow Trillium</v>
      </c>
      <c r="E441" s="4" t="s">
        <v>1012</v>
      </c>
      <c r="F441" s="4" t="s">
        <v>437</v>
      </c>
      <c r="G441" s="8"/>
      <c r="H441" s="8"/>
      <c r="I441" s="4" t="s">
        <v>496</v>
      </c>
      <c r="J441" s="10"/>
      <c r="K441" s="4" t="s">
        <v>433</v>
      </c>
      <c r="L441" s="114">
        <v>17</v>
      </c>
      <c r="M441" s="59"/>
      <c r="N441" s="58"/>
    </row>
    <row r="442" spans="1:66" ht="34.5" hidden="1" customHeight="1" x14ac:dyDescent="0.35">
      <c r="A442" s="11" t="s">
        <v>421</v>
      </c>
      <c r="B442" s="6" t="s">
        <v>497</v>
      </c>
      <c r="C442" s="4" t="s">
        <v>737</v>
      </c>
      <c r="D442" s="4" t="str">
        <f t="shared" si="44"/>
        <v>Trillium luteum 
Yellow Trillium</v>
      </c>
      <c r="E442" s="4" t="s">
        <v>151</v>
      </c>
      <c r="F442" s="4" t="s">
        <v>437</v>
      </c>
      <c r="G442" s="8"/>
      <c r="H442" s="8"/>
      <c r="I442" s="4" t="s">
        <v>496</v>
      </c>
      <c r="J442" s="10"/>
      <c r="K442" s="4" t="s">
        <v>433</v>
      </c>
      <c r="L442" s="114">
        <v>14</v>
      </c>
      <c r="M442" s="59"/>
      <c r="N442" s="58">
        <v>15</v>
      </c>
    </row>
    <row r="443" spans="1:66" ht="34.5" hidden="1" customHeight="1" x14ac:dyDescent="0.35">
      <c r="A443" s="11" t="s">
        <v>421</v>
      </c>
      <c r="B443" s="6" t="s">
        <v>657</v>
      </c>
      <c r="C443" s="4" t="s">
        <v>658</v>
      </c>
      <c r="D443" s="4" t="str">
        <f t="shared" si="44"/>
        <v>Trillium recurvatum
Prairie Trillium</v>
      </c>
      <c r="E443" s="4" t="s">
        <v>1012</v>
      </c>
      <c r="F443" s="4" t="s">
        <v>543</v>
      </c>
      <c r="G443" s="8"/>
      <c r="H443" s="8"/>
      <c r="I443" s="4" t="s">
        <v>496</v>
      </c>
      <c r="J443" s="10"/>
      <c r="K443" s="4" t="s">
        <v>434</v>
      </c>
      <c r="L443" s="114">
        <v>17</v>
      </c>
      <c r="M443" s="59">
        <v>15</v>
      </c>
      <c r="N443" s="58">
        <v>15</v>
      </c>
    </row>
    <row r="444" spans="1:66" ht="34.5" hidden="1" customHeight="1" x14ac:dyDescent="0.35">
      <c r="A444" s="11" t="s">
        <v>421</v>
      </c>
      <c r="B444" s="6" t="s">
        <v>715</v>
      </c>
      <c r="C444" s="4" t="s">
        <v>716</v>
      </c>
      <c r="D444" s="4" t="str">
        <f t="shared" si="44"/>
        <v>Trillium sessile
Toadshade</v>
      </c>
      <c r="E444" s="4" t="s">
        <v>1012</v>
      </c>
      <c r="F444" s="4" t="s">
        <v>437</v>
      </c>
      <c r="G444" s="8"/>
      <c r="H444" s="8"/>
      <c r="I444" s="4" t="s">
        <v>496</v>
      </c>
      <c r="J444" s="10"/>
      <c r="K444" s="4" t="s">
        <v>433</v>
      </c>
      <c r="L444" s="114">
        <v>17</v>
      </c>
      <c r="M444" s="59"/>
      <c r="N444" s="58">
        <v>15</v>
      </c>
    </row>
    <row r="445" spans="1:66" ht="34.5" hidden="1" customHeight="1" x14ac:dyDescent="0.35">
      <c r="A445" s="11" t="s">
        <v>421</v>
      </c>
      <c r="B445" s="6" t="s">
        <v>1308</v>
      </c>
      <c r="C445" s="4" t="s">
        <v>1309</v>
      </c>
      <c r="D445" s="4" t="str">
        <f t="shared" ref="D445" si="45">CONCATENATE(B445, "
", C445)</f>
        <v>Trillium sulcatum
Furrowed Wakerobin</v>
      </c>
      <c r="E445" s="4" t="s">
        <v>1012</v>
      </c>
      <c r="F445" s="4" t="s">
        <v>437</v>
      </c>
      <c r="G445" s="8"/>
      <c r="H445" s="8"/>
      <c r="I445" s="4" t="s">
        <v>496</v>
      </c>
      <c r="J445" s="10"/>
      <c r="K445" s="4" t="s">
        <v>433</v>
      </c>
      <c r="L445" s="114">
        <v>17</v>
      </c>
      <c r="M445" s="59"/>
      <c r="N445" s="58"/>
    </row>
    <row r="446" spans="1:66" ht="34.5" hidden="1" customHeight="1" x14ac:dyDescent="0.35">
      <c r="A446" s="11" t="s">
        <v>421</v>
      </c>
      <c r="B446" s="6" t="s">
        <v>751</v>
      </c>
      <c r="C446" s="4" t="s">
        <v>752</v>
      </c>
      <c r="D446" s="4" t="str">
        <f t="shared" si="44"/>
        <v>Trillium viridescens
Tapertip Wakerobin</v>
      </c>
      <c r="E446" s="4" t="s">
        <v>1012</v>
      </c>
      <c r="F446" s="4" t="s">
        <v>437</v>
      </c>
      <c r="G446" s="8"/>
      <c r="H446" s="8"/>
      <c r="I446" s="4" t="s">
        <v>496</v>
      </c>
      <c r="J446" s="10"/>
      <c r="K446" s="4" t="s">
        <v>433</v>
      </c>
      <c r="L446" s="114"/>
      <c r="M446" s="59"/>
      <c r="N446" s="58"/>
    </row>
    <row r="447" spans="1:66" ht="36" hidden="1" customHeight="1" x14ac:dyDescent="0.35">
      <c r="A447" s="11" t="s">
        <v>421</v>
      </c>
      <c r="B447" s="5" t="s">
        <v>498</v>
      </c>
      <c r="C447" s="1" t="s">
        <v>499</v>
      </c>
      <c r="D447" s="1" t="str">
        <f t="shared" si="44"/>
        <v>Uvularia grandiflora
Large Flower Bellwort</v>
      </c>
      <c r="E447" s="1" t="s">
        <v>151</v>
      </c>
      <c r="F447" s="1" t="s">
        <v>493</v>
      </c>
      <c r="G447" s="7"/>
      <c r="H447" s="8"/>
      <c r="I447" s="4" t="s">
        <v>496</v>
      </c>
      <c r="J447" s="10"/>
      <c r="K447" s="4" t="s">
        <v>434</v>
      </c>
      <c r="L447" s="114">
        <v>11</v>
      </c>
      <c r="M447" s="59">
        <v>11</v>
      </c>
      <c r="N447" s="58">
        <v>10</v>
      </c>
    </row>
    <row r="448" spans="1:66" ht="36" hidden="1" customHeight="1" x14ac:dyDescent="0.35">
      <c r="A448" s="11" t="s">
        <v>421</v>
      </c>
      <c r="B448" s="6" t="s">
        <v>804</v>
      </c>
      <c r="C448" s="4" t="s">
        <v>894</v>
      </c>
      <c r="D448" s="4" t="str">
        <f t="shared" si="44"/>
        <v>Uvularia perfoliata
Perfoliate Bellwort</v>
      </c>
      <c r="E448" s="4" t="s">
        <v>151</v>
      </c>
      <c r="F448" s="4" t="s">
        <v>437</v>
      </c>
      <c r="G448" s="8"/>
      <c r="H448" s="8"/>
      <c r="I448" s="4" t="s">
        <v>453</v>
      </c>
      <c r="J448" s="10"/>
      <c r="L448" s="114"/>
      <c r="M448" s="59">
        <v>12</v>
      </c>
      <c r="N448" s="58">
        <v>10</v>
      </c>
    </row>
    <row r="449" spans="1:66" ht="36" customHeight="1" x14ac:dyDescent="0.35">
      <c r="A449" s="11" t="s">
        <v>421</v>
      </c>
      <c r="B449" s="44" t="s">
        <v>885</v>
      </c>
      <c r="C449" s="4" t="s">
        <v>886</v>
      </c>
      <c r="D449" s="4"/>
      <c r="E449" s="4" t="s">
        <v>151</v>
      </c>
      <c r="F449" s="4" t="s">
        <v>443</v>
      </c>
      <c r="G449" s="8"/>
      <c r="H449" s="8"/>
      <c r="I449" s="4" t="s">
        <v>484</v>
      </c>
      <c r="J449" s="10"/>
      <c r="L449" s="114">
        <v>8</v>
      </c>
      <c r="M449" s="59">
        <v>8</v>
      </c>
      <c r="N449" s="58">
        <v>8</v>
      </c>
      <c r="O449" s="2" t="s">
        <v>1361</v>
      </c>
    </row>
    <row r="450" spans="1:66" ht="36" hidden="1" customHeight="1" x14ac:dyDescent="0.35">
      <c r="A450" s="11" t="s">
        <v>421</v>
      </c>
      <c r="B450" s="5" t="s">
        <v>771</v>
      </c>
      <c r="C450" s="1" t="s">
        <v>772</v>
      </c>
      <c r="D450" s="1" t="str">
        <f t="shared" ref="D450:D463" si="46">CONCATENATE(B450, "
", C450)</f>
        <v>Verbena hastata
Blue Vervain</v>
      </c>
      <c r="E450" s="1" t="s">
        <v>151</v>
      </c>
      <c r="F450" s="1" t="s">
        <v>471</v>
      </c>
      <c r="G450" s="7"/>
      <c r="H450" s="8"/>
      <c r="I450" s="4" t="s">
        <v>462</v>
      </c>
      <c r="J450" s="10"/>
      <c r="K450" s="4" t="s">
        <v>433</v>
      </c>
      <c r="L450" s="114"/>
      <c r="M450" s="59"/>
      <c r="N450" s="58">
        <v>8</v>
      </c>
    </row>
    <row r="451" spans="1:66" ht="36" customHeight="1" x14ac:dyDescent="0.35">
      <c r="A451" s="11" t="s">
        <v>421</v>
      </c>
      <c r="B451" s="6" t="s">
        <v>771</v>
      </c>
      <c r="C451" s="4" t="s">
        <v>772</v>
      </c>
      <c r="D451" s="4" t="str">
        <f>CONCATENATE(B451, "
", C451)</f>
        <v>Verbena hastata
Blue Vervain</v>
      </c>
      <c r="E451" s="4" t="s">
        <v>264</v>
      </c>
      <c r="F451" s="4" t="s">
        <v>471</v>
      </c>
      <c r="G451" s="8"/>
      <c r="H451" s="8"/>
      <c r="I451" s="4" t="s">
        <v>462</v>
      </c>
      <c r="J451" s="10"/>
      <c r="K451" s="4" t="s">
        <v>433</v>
      </c>
      <c r="L451" s="114">
        <v>11</v>
      </c>
      <c r="M451" s="59">
        <v>11</v>
      </c>
      <c r="N451" s="58">
        <v>10</v>
      </c>
      <c r="O451" s="2" t="s">
        <v>1361</v>
      </c>
    </row>
    <row r="452" spans="1:66" ht="36" hidden="1" customHeight="1" x14ac:dyDescent="0.35">
      <c r="A452" s="11" t="s">
        <v>421</v>
      </c>
      <c r="B452" s="5" t="s">
        <v>912</v>
      </c>
      <c r="C452" s="1" t="s">
        <v>913</v>
      </c>
      <c r="D452" s="1" t="str">
        <f t="shared" si="46"/>
        <v>Verbena hastata f. rosea
Pink-Flowered Vervain</v>
      </c>
      <c r="E452" s="1" t="s">
        <v>521</v>
      </c>
      <c r="F452" s="1" t="s">
        <v>471</v>
      </c>
      <c r="G452" s="7"/>
      <c r="H452" s="8"/>
      <c r="I452" s="4" t="s">
        <v>462</v>
      </c>
      <c r="J452" s="10"/>
      <c r="K452" s="4" t="s">
        <v>433</v>
      </c>
      <c r="L452" s="114"/>
      <c r="M452" s="59">
        <v>13</v>
      </c>
      <c r="N452" s="58">
        <v>6</v>
      </c>
    </row>
    <row r="453" spans="1:66" ht="36" hidden="1" customHeight="1" x14ac:dyDescent="0.35">
      <c r="A453" s="11" t="s">
        <v>421</v>
      </c>
      <c r="B453" s="5" t="s">
        <v>1035</v>
      </c>
      <c r="C453" s="1" t="s">
        <v>1036</v>
      </c>
      <c r="D453" s="1" t="str">
        <f t="shared" si="46"/>
        <v>Verbena stricta
Hoary Vervain</v>
      </c>
      <c r="E453" s="1" t="s">
        <v>151</v>
      </c>
      <c r="F453" s="1" t="s">
        <v>589</v>
      </c>
      <c r="G453" s="7"/>
      <c r="H453" s="8"/>
      <c r="I453" s="4" t="s">
        <v>462</v>
      </c>
      <c r="J453" s="10"/>
      <c r="K453" s="4" t="s">
        <v>434</v>
      </c>
      <c r="L453" s="114"/>
      <c r="M453" s="59">
        <v>8</v>
      </c>
      <c r="N453" s="58"/>
    </row>
    <row r="454" spans="1:66" ht="36" hidden="1" customHeight="1" x14ac:dyDescent="0.35">
      <c r="A454" s="11" t="s">
        <v>421</v>
      </c>
      <c r="B454" s="5" t="s">
        <v>316</v>
      </c>
      <c r="C454" s="1" t="s">
        <v>317</v>
      </c>
      <c r="D454" s="1" t="str">
        <f t="shared" si="46"/>
        <v>Vernonia glauca
Upland Ironweed</v>
      </c>
      <c r="E454" s="1" t="s">
        <v>264</v>
      </c>
      <c r="F454" s="1" t="s">
        <v>482</v>
      </c>
      <c r="G454" s="7" t="s">
        <v>75</v>
      </c>
      <c r="H454" s="8" t="s">
        <v>76</v>
      </c>
      <c r="I454" s="4"/>
      <c r="J454" s="10" t="s">
        <v>318</v>
      </c>
      <c r="L454" s="114"/>
      <c r="M454" s="59"/>
      <c r="N454" s="58">
        <v>10</v>
      </c>
    </row>
    <row r="455" spans="1:66" ht="36" hidden="1" customHeight="1" x14ac:dyDescent="0.35">
      <c r="A455" s="11" t="s">
        <v>421</v>
      </c>
      <c r="B455" s="6" t="s">
        <v>1133</v>
      </c>
      <c r="C455" s="4" t="s">
        <v>163</v>
      </c>
      <c r="D455" s="4" t="str">
        <f t="shared" si="46"/>
        <v>Vernonia lettermannii 'Iron Butterfly'
Dwarf Threadleaf Ironweed</v>
      </c>
      <c r="E455" s="4" t="s">
        <v>151</v>
      </c>
      <c r="F455" s="4" t="s">
        <v>589</v>
      </c>
      <c r="G455" s="8" t="s">
        <v>133</v>
      </c>
      <c r="H455" s="8" t="s">
        <v>52</v>
      </c>
      <c r="I455" s="4" t="s">
        <v>462</v>
      </c>
      <c r="J455" s="10" t="s">
        <v>164</v>
      </c>
      <c r="K455" s="4" t="s">
        <v>434</v>
      </c>
      <c r="L455" s="114"/>
      <c r="M455" s="59">
        <v>9</v>
      </c>
      <c r="N455" s="58"/>
    </row>
    <row r="456" spans="1:66" ht="36" customHeight="1" x14ac:dyDescent="0.35">
      <c r="A456" s="11" t="s">
        <v>421</v>
      </c>
      <c r="B456" s="6" t="s">
        <v>1133</v>
      </c>
      <c r="C456" s="4" t="s">
        <v>163</v>
      </c>
      <c r="D456" s="4" t="str">
        <f t="shared" ref="D456" si="47">CONCATENATE(B456, "
", C456)</f>
        <v>Vernonia lettermannii 'Iron Butterfly'
Dwarf Threadleaf Ironweed</v>
      </c>
      <c r="E456" s="4" t="s">
        <v>264</v>
      </c>
      <c r="F456" s="4" t="s">
        <v>589</v>
      </c>
      <c r="G456" s="8" t="s">
        <v>133</v>
      </c>
      <c r="H456" s="8" t="s">
        <v>52</v>
      </c>
      <c r="I456" s="4" t="s">
        <v>462</v>
      </c>
      <c r="J456" s="10" t="s">
        <v>164</v>
      </c>
      <c r="K456" s="4" t="s">
        <v>434</v>
      </c>
      <c r="L456" s="114">
        <v>12</v>
      </c>
      <c r="M456" s="59">
        <v>12</v>
      </c>
      <c r="N456" s="58"/>
      <c r="O456" s="2" t="s">
        <v>1361</v>
      </c>
    </row>
    <row r="457" spans="1:66" ht="36" hidden="1" customHeight="1" x14ac:dyDescent="0.35">
      <c r="A457" s="11" t="s">
        <v>421</v>
      </c>
      <c r="B457" s="6" t="s">
        <v>1159</v>
      </c>
      <c r="C457" s="4" t="s">
        <v>1158</v>
      </c>
      <c r="D457" s="4" t="str">
        <f t="shared" si="46"/>
        <v>Vernonia noveboracensis
New York Ironweed</v>
      </c>
      <c r="E457" s="4" t="s">
        <v>264</v>
      </c>
      <c r="F457" s="4" t="s">
        <v>492</v>
      </c>
      <c r="G457" s="8"/>
      <c r="H457" s="8"/>
      <c r="I457" s="4" t="s">
        <v>462</v>
      </c>
      <c r="J457" s="10"/>
      <c r="L457" s="114"/>
      <c r="M457" s="59">
        <v>11</v>
      </c>
      <c r="N457" s="58"/>
    </row>
    <row r="458" spans="1:66" s="39" customFormat="1" ht="36" hidden="1" customHeight="1" x14ac:dyDescent="0.35">
      <c r="A458" s="11" t="s">
        <v>421</v>
      </c>
      <c r="B458" s="6" t="s">
        <v>528</v>
      </c>
      <c r="C458" s="4" t="s">
        <v>226</v>
      </c>
      <c r="D458" s="4" t="str">
        <f t="shared" si="46"/>
        <v xml:space="preserve">Veronicastrum virginicum
Culver's Root </v>
      </c>
      <c r="E458" s="4" t="s">
        <v>151</v>
      </c>
      <c r="F458" s="4" t="s">
        <v>471</v>
      </c>
      <c r="G458" s="8"/>
      <c r="H458" s="8"/>
      <c r="I458" s="4" t="s">
        <v>462</v>
      </c>
      <c r="J458" s="10"/>
      <c r="K458" s="4" t="s">
        <v>433</v>
      </c>
      <c r="L458" s="114"/>
      <c r="M458" s="59">
        <v>8</v>
      </c>
      <c r="N458" s="58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</row>
    <row r="459" spans="1:66" ht="35.25" hidden="1" customHeight="1" x14ac:dyDescent="0.35">
      <c r="A459" s="63" t="s">
        <v>421</v>
      </c>
      <c r="B459" s="64" t="s">
        <v>1261</v>
      </c>
      <c r="C459" s="65" t="s">
        <v>226</v>
      </c>
      <c r="D459" s="65" t="str">
        <f t="shared" si="46"/>
        <v xml:space="preserve">Veronicastrum virginicum 'Lavender Towers'
Culver's Root </v>
      </c>
      <c r="E459" s="65" t="s">
        <v>151</v>
      </c>
      <c r="F459" s="65" t="s">
        <v>471</v>
      </c>
      <c r="G459" s="66"/>
      <c r="H459" s="66"/>
      <c r="I459" s="65" t="s">
        <v>608</v>
      </c>
      <c r="J459" s="67"/>
      <c r="K459" s="65" t="s">
        <v>449</v>
      </c>
      <c r="L459" s="116"/>
      <c r="M459" s="59"/>
      <c r="N459" s="69">
        <v>8</v>
      </c>
    </row>
    <row r="460" spans="1:66" ht="35.25" hidden="1" customHeight="1" x14ac:dyDescent="0.35">
      <c r="A460" s="63" t="s">
        <v>421</v>
      </c>
      <c r="B460" s="64" t="s">
        <v>1310</v>
      </c>
      <c r="C460" s="65" t="s">
        <v>1311</v>
      </c>
      <c r="D460" s="65" t="str">
        <f t="shared" si="46"/>
        <v>Viola pedata
Bird's-foot Violet</v>
      </c>
      <c r="E460" s="65" t="s">
        <v>151</v>
      </c>
      <c r="F460" s="65"/>
      <c r="G460" s="66"/>
      <c r="H460" s="66"/>
      <c r="I460" s="65"/>
      <c r="J460" s="67"/>
      <c r="K460" s="65"/>
      <c r="L460" s="113">
        <v>12</v>
      </c>
      <c r="M460" s="59"/>
      <c r="N460" s="69"/>
    </row>
    <row r="461" spans="1:66" ht="35.25" customHeight="1" x14ac:dyDescent="0.35">
      <c r="A461" s="11" t="s">
        <v>421</v>
      </c>
      <c r="B461" s="6" t="s">
        <v>1134</v>
      </c>
      <c r="C461" s="4" t="s">
        <v>1091</v>
      </c>
      <c r="D461" s="4" t="str">
        <f t="shared" si="46"/>
        <v>Viola sororia 'Alba'
White Wood Violet</v>
      </c>
      <c r="E461" s="4" t="s">
        <v>399</v>
      </c>
      <c r="F461" s="4"/>
      <c r="G461" s="8"/>
      <c r="H461" s="8"/>
      <c r="I461" s="4"/>
      <c r="J461" s="10"/>
      <c r="L461" s="113">
        <v>10</v>
      </c>
      <c r="M461" s="58">
        <v>10</v>
      </c>
      <c r="N461" s="58"/>
      <c r="O461" s="2" t="s">
        <v>1361</v>
      </c>
    </row>
    <row r="462" spans="1:66" ht="35.25" hidden="1" customHeight="1" x14ac:dyDescent="0.35">
      <c r="A462" s="11" t="s">
        <v>421</v>
      </c>
      <c r="B462" s="6" t="s">
        <v>1262</v>
      </c>
      <c r="C462" s="4" t="s">
        <v>1052</v>
      </c>
      <c r="D462" s="4" t="str">
        <f t="shared" si="46"/>
        <v>Viola walteri 'Silver Gem'
Prostrate Blue Violet</v>
      </c>
      <c r="E462" s="4" t="s">
        <v>151</v>
      </c>
      <c r="F462" s="4"/>
      <c r="G462" s="8"/>
      <c r="H462" s="8"/>
      <c r="I462" s="4"/>
      <c r="J462" s="10"/>
      <c r="L462" s="113"/>
      <c r="M462" s="58">
        <v>13</v>
      </c>
      <c r="N462" s="58"/>
    </row>
    <row r="463" spans="1:66" s="86" customFormat="1" ht="36" hidden="1" customHeight="1" x14ac:dyDescent="0.35">
      <c r="A463" s="11" t="s">
        <v>421</v>
      </c>
      <c r="B463" s="6" t="s">
        <v>394</v>
      </c>
      <c r="C463" s="4" t="s">
        <v>395</v>
      </c>
      <c r="D463" s="4" t="str">
        <f t="shared" si="46"/>
        <v>Waldsteinia fragarioides
Appalacian Barren Strawberry</v>
      </c>
      <c r="E463" s="4" t="s">
        <v>151</v>
      </c>
      <c r="F463" s="4" t="s">
        <v>436</v>
      </c>
      <c r="G463" s="8"/>
      <c r="H463" s="8"/>
      <c r="I463" s="4" t="s">
        <v>425</v>
      </c>
      <c r="J463" s="8"/>
      <c r="K463" s="4" t="s">
        <v>433</v>
      </c>
      <c r="L463" s="114"/>
      <c r="M463" s="59"/>
      <c r="N463" s="58"/>
    </row>
    <row r="464" spans="1:66" s="42" customFormat="1" ht="36" customHeight="1" x14ac:dyDescent="0.35">
      <c r="A464" s="12" t="s">
        <v>421</v>
      </c>
      <c r="B464" s="83" t="s">
        <v>393</v>
      </c>
      <c r="C464" s="84" t="s">
        <v>396</v>
      </c>
      <c r="D464" s="84"/>
      <c r="E464" s="84" t="s">
        <v>151</v>
      </c>
      <c r="F464" s="84" t="s">
        <v>830</v>
      </c>
      <c r="G464" s="85" t="s">
        <v>75</v>
      </c>
      <c r="H464" s="36"/>
      <c r="I464" s="13" t="s">
        <v>431</v>
      </c>
      <c r="J464" s="37" t="s">
        <v>345</v>
      </c>
      <c r="K464" s="13" t="s">
        <v>434</v>
      </c>
      <c r="L464" s="114">
        <v>8</v>
      </c>
      <c r="M464" s="59">
        <v>8</v>
      </c>
      <c r="N464" s="59">
        <v>8</v>
      </c>
      <c r="O464" s="2" t="s">
        <v>1361</v>
      </c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</row>
    <row r="465" spans="1:66" s="15" customFormat="1" ht="21" customHeight="1" x14ac:dyDescent="0.35">
      <c r="A465" s="121" t="s">
        <v>923</v>
      </c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87"/>
    </row>
    <row r="466" spans="1:66" s="38" customFormat="1" ht="25.5" hidden="1" customHeight="1" x14ac:dyDescent="0.35">
      <c r="A466" s="11" t="s">
        <v>424</v>
      </c>
      <c r="B466" s="44" t="s">
        <v>791</v>
      </c>
      <c r="C466" s="4" t="s">
        <v>895</v>
      </c>
      <c r="D466" s="4" t="str">
        <f t="shared" ref="D466:D477" si="48">CONCATENATE(B466, "
", C466)</f>
        <v>Bignonia capreolata
Crossvine</v>
      </c>
      <c r="E466" s="4" t="s">
        <v>151</v>
      </c>
      <c r="F466" s="4"/>
      <c r="G466" s="8"/>
      <c r="H466" s="8"/>
      <c r="I466" s="4"/>
      <c r="J466" s="10"/>
      <c r="K466" s="4"/>
      <c r="L466" s="114">
        <v>12</v>
      </c>
      <c r="M466" s="59"/>
      <c r="N466" s="58">
        <v>16</v>
      </c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</row>
    <row r="467" spans="1:66" s="38" customFormat="1" ht="25.5" hidden="1" customHeight="1" x14ac:dyDescent="0.35">
      <c r="A467" s="11" t="s">
        <v>424</v>
      </c>
      <c r="B467" s="44" t="s">
        <v>934</v>
      </c>
      <c r="C467" s="4" t="s">
        <v>935</v>
      </c>
      <c r="D467" s="4"/>
      <c r="E467" s="4" t="s">
        <v>264</v>
      </c>
      <c r="F467" s="4"/>
      <c r="G467" s="8"/>
      <c r="H467" s="8"/>
      <c r="I467" s="4"/>
      <c r="J467" s="10"/>
      <c r="K467" s="4"/>
      <c r="L467" s="114"/>
      <c r="M467" s="59"/>
      <c r="N467" s="58">
        <v>15</v>
      </c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</row>
    <row r="468" spans="1:66" ht="36" hidden="1" customHeight="1" x14ac:dyDescent="0.35">
      <c r="A468" s="11" t="s">
        <v>424</v>
      </c>
      <c r="B468" s="6" t="s">
        <v>490</v>
      </c>
      <c r="C468" s="4" t="s">
        <v>491</v>
      </c>
      <c r="D468" s="4" t="str">
        <f t="shared" si="48"/>
        <v>Clematis viorna
Vasevine</v>
      </c>
      <c r="E468" s="4" t="s">
        <v>151</v>
      </c>
      <c r="F468" s="4" t="s">
        <v>437</v>
      </c>
      <c r="G468" s="8"/>
      <c r="H468" s="8"/>
      <c r="I468" s="4" t="s">
        <v>425</v>
      </c>
      <c r="J468" s="10"/>
      <c r="K468" s="4" t="s">
        <v>433</v>
      </c>
      <c r="L468" s="114"/>
      <c r="M468" s="59">
        <v>8</v>
      </c>
      <c r="N468" s="58">
        <v>8</v>
      </c>
    </row>
    <row r="469" spans="1:66" ht="36" hidden="1" customHeight="1" x14ac:dyDescent="0.35">
      <c r="A469" s="11" t="s">
        <v>424</v>
      </c>
      <c r="B469" s="6" t="s">
        <v>469</v>
      </c>
      <c r="C469" s="4" t="s">
        <v>470</v>
      </c>
      <c r="D469" s="4" t="str">
        <f t="shared" si="48"/>
        <v>Clematis virginiana
Virgin's Bower</v>
      </c>
      <c r="E469" s="4" t="s">
        <v>151</v>
      </c>
      <c r="F469" s="4" t="s">
        <v>471</v>
      </c>
      <c r="G469" s="8"/>
      <c r="H469" s="8"/>
      <c r="I469" s="4" t="s">
        <v>431</v>
      </c>
      <c r="J469" s="10"/>
      <c r="K469" s="4" t="s">
        <v>433</v>
      </c>
      <c r="L469" s="114"/>
      <c r="M469" s="59">
        <v>8</v>
      </c>
      <c r="N469" s="58">
        <v>8</v>
      </c>
    </row>
    <row r="470" spans="1:66" ht="36" hidden="1" customHeight="1" x14ac:dyDescent="0.35">
      <c r="A470" s="11" t="s">
        <v>424</v>
      </c>
      <c r="B470" s="6" t="s">
        <v>469</v>
      </c>
      <c r="C470" s="4" t="s">
        <v>470</v>
      </c>
      <c r="D470" s="4" t="str">
        <f t="shared" si="48"/>
        <v>Clematis virginiana
Virgin's Bower</v>
      </c>
      <c r="E470" s="4" t="s">
        <v>399</v>
      </c>
      <c r="F470" s="4" t="s">
        <v>471</v>
      </c>
      <c r="G470" s="8"/>
      <c r="H470" s="8"/>
      <c r="I470" s="4" t="s">
        <v>431</v>
      </c>
      <c r="J470" s="10"/>
      <c r="K470" s="4" t="s">
        <v>433</v>
      </c>
      <c r="L470" s="114">
        <v>12</v>
      </c>
      <c r="M470" s="59">
        <v>15</v>
      </c>
      <c r="N470" s="58"/>
    </row>
    <row r="471" spans="1:66" ht="36.75" hidden="1" customHeight="1" x14ac:dyDescent="0.35">
      <c r="A471" s="11" t="s">
        <v>424</v>
      </c>
      <c r="B471" s="5" t="s">
        <v>160</v>
      </c>
      <c r="C471" s="1" t="s">
        <v>161</v>
      </c>
      <c r="D471" s="1" t="str">
        <f t="shared" si="48"/>
        <v xml:space="preserve">Decumaria barbara 
Woodvamp </v>
      </c>
      <c r="E471" s="4" t="s">
        <v>399</v>
      </c>
      <c r="F471" s="1" t="s">
        <v>437</v>
      </c>
      <c r="G471" s="7" t="s">
        <v>71</v>
      </c>
      <c r="H471" s="8" t="s">
        <v>52</v>
      </c>
      <c r="I471" s="4" t="s">
        <v>505</v>
      </c>
      <c r="J471" s="10" t="s">
        <v>162</v>
      </c>
      <c r="K471" s="4" t="s">
        <v>434</v>
      </c>
      <c r="L471" s="114"/>
      <c r="M471" s="59">
        <v>15</v>
      </c>
      <c r="N471" s="58">
        <v>12</v>
      </c>
    </row>
    <row r="472" spans="1:66" ht="31.5" hidden="1" customHeight="1" x14ac:dyDescent="0.35">
      <c r="A472" s="11" t="s">
        <v>424</v>
      </c>
      <c r="B472" s="5" t="s">
        <v>160</v>
      </c>
      <c r="C472" s="1" t="s">
        <v>161</v>
      </c>
      <c r="D472" s="1" t="str">
        <f t="shared" si="48"/>
        <v xml:space="preserve">Decumaria barbara 
Woodvamp </v>
      </c>
      <c r="E472" s="4" t="s">
        <v>311</v>
      </c>
      <c r="F472" s="1" t="s">
        <v>437</v>
      </c>
      <c r="G472" s="7" t="s">
        <v>71</v>
      </c>
      <c r="H472" s="8" t="s">
        <v>52</v>
      </c>
      <c r="I472" s="4" t="s">
        <v>505</v>
      </c>
      <c r="J472" s="10" t="s">
        <v>162</v>
      </c>
      <c r="K472" s="4" t="s">
        <v>434</v>
      </c>
      <c r="L472" s="114"/>
      <c r="M472" s="59"/>
      <c r="N472" s="58">
        <v>9</v>
      </c>
    </row>
    <row r="473" spans="1:66" ht="36" hidden="1" customHeight="1" x14ac:dyDescent="0.35">
      <c r="A473" s="11" t="s">
        <v>424</v>
      </c>
      <c r="B473" s="6" t="s">
        <v>930</v>
      </c>
      <c r="C473" s="4" t="s">
        <v>614</v>
      </c>
      <c r="D473" s="4" t="str">
        <f t="shared" si="48"/>
        <v>Gelsemium sempervirens 'Margarita'
Yellow Jessamine</v>
      </c>
      <c r="E473" s="4" t="s">
        <v>151</v>
      </c>
      <c r="F473" s="4" t="s">
        <v>508</v>
      </c>
      <c r="G473" s="8"/>
      <c r="H473" s="8"/>
      <c r="I473" s="4" t="s">
        <v>462</v>
      </c>
      <c r="J473" s="10"/>
      <c r="K473" s="4" t="s">
        <v>433</v>
      </c>
      <c r="L473" s="114"/>
      <c r="M473" s="59"/>
      <c r="N473" s="58">
        <v>10</v>
      </c>
    </row>
    <row r="474" spans="1:66" ht="36" hidden="1" customHeight="1" x14ac:dyDescent="0.35">
      <c r="A474" s="11" t="s">
        <v>424</v>
      </c>
      <c r="B474" s="6" t="s">
        <v>613</v>
      </c>
      <c r="C474" s="4" t="s">
        <v>614</v>
      </c>
      <c r="D474" s="4" t="str">
        <f t="shared" si="48"/>
        <v>Gelsemium sempervirens 'Margarita'
Yellow Jessamine</v>
      </c>
      <c r="E474" s="4" t="s">
        <v>264</v>
      </c>
      <c r="F474" s="4" t="s">
        <v>508</v>
      </c>
      <c r="G474" s="8"/>
      <c r="H474" s="8"/>
      <c r="I474" s="4" t="s">
        <v>462</v>
      </c>
      <c r="J474" s="10"/>
      <c r="K474" s="4" t="s">
        <v>433</v>
      </c>
      <c r="L474" s="114">
        <v>22</v>
      </c>
      <c r="M474" s="59">
        <v>17</v>
      </c>
      <c r="N474" s="58">
        <v>13</v>
      </c>
    </row>
    <row r="475" spans="1:66" ht="36" hidden="1" customHeight="1" x14ac:dyDescent="0.35">
      <c r="A475" s="11" t="s">
        <v>424</v>
      </c>
      <c r="B475" s="6" t="s">
        <v>1096</v>
      </c>
      <c r="C475" s="4" t="s">
        <v>1097</v>
      </c>
      <c r="D475" s="4" t="str">
        <f t="shared" si="48"/>
        <v>Lonicera reticulata 'Kintzley's Ghost'
Grape Honeysuckle</v>
      </c>
      <c r="E475" s="4" t="s">
        <v>521</v>
      </c>
      <c r="F475" s="4"/>
      <c r="G475" s="8"/>
      <c r="H475" s="8"/>
      <c r="I475" s="4"/>
      <c r="J475" s="10"/>
      <c r="L475" s="114">
        <v>32</v>
      </c>
      <c r="M475" s="59">
        <v>30</v>
      </c>
      <c r="N475" s="58"/>
    </row>
    <row r="476" spans="1:66" ht="36" hidden="1" customHeight="1" x14ac:dyDescent="0.35">
      <c r="A476" s="11" t="s">
        <v>424</v>
      </c>
      <c r="B476" s="6" t="s">
        <v>835</v>
      </c>
      <c r="C476" s="4" t="s">
        <v>503</v>
      </c>
      <c r="D476" s="4" t="str">
        <f t="shared" si="48"/>
        <v>Lonicera sempervirens 'John Clayton'
Trumpet Honeysuckle</v>
      </c>
      <c r="E476" s="4" t="s">
        <v>264</v>
      </c>
      <c r="F476" s="4" t="s">
        <v>482</v>
      </c>
      <c r="G476" s="8" t="s">
        <v>75</v>
      </c>
      <c r="H476" s="8" t="s">
        <v>62</v>
      </c>
      <c r="I476" s="4" t="s">
        <v>431</v>
      </c>
      <c r="J476" s="10" t="s">
        <v>91</v>
      </c>
      <c r="K476" s="4" t="s">
        <v>433</v>
      </c>
      <c r="L476" s="114"/>
      <c r="M476" s="59"/>
      <c r="N476" s="58">
        <v>14</v>
      </c>
    </row>
    <row r="477" spans="1:66" ht="36" hidden="1" customHeight="1" x14ac:dyDescent="0.35">
      <c r="A477" s="11" t="s">
        <v>424</v>
      </c>
      <c r="B477" s="6" t="s">
        <v>836</v>
      </c>
      <c r="C477" s="4" t="s">
        <v>503</v>
      </c>
      <c r="D477" s="4" t="str">
        <f t="shared" si="48"/>
        <v>Lonicera sempervirens 'Magnifica'
Trumpet Honeysuckle</v>
      </c>
      <c r="E477" s="4" t="s">
        <v>264</v>
      </c>
      <c r="F477" s="4" t="s">
        <v>482</v>
      </c>
      <c r="G477" s="8" t="s">
        <v>75</v>
      </c>
      <c r="H477" s="8" t="s">
        <v>62</v>
      </c>
      <c r="I477" s="4" t="s">
        <v>431</v>
      </c>
      <c r="J477" s="10" t="s">
        <v>90</v>
      </c>
      <c r="K477" s="4" t="s">
        <v>433</v>
      </c>
      <c r="L477" s="114">
        <v>22</v>
      </c>
      <c r="M477" s="59"/>
      <c r="N477" s="58"/>
    </row>
    <row r="478" spans="1:66" ht="36" hidden="1" customHeight="1" x14ac:dyDescent="0.35">
      <c r="A478" s="11" t="s">
        <v>424</v>
      </c>
      <c r="B478" s="6" t="s">
        <v>836</v>
      </c>
      <c r="C478" s="4" t="s">
        <v>503</v>
      </c>
      <c r="D478" s="4"/>
      <c r="E478" s="4" t="s">
        <v>151</v>
      </c>
      <c r="F478" s="4" t="s">
        <v>482</v>
      </c>
      <c r="G478" s="8" t="s">
        <v>75</v>
      </c>
      <c r="H478" s="8" t="s">
        <v>62</v>
      </c>
      <c r="I478" s="4" t="s">
        <v>431</v>
      </c>
      <c r="J478" s="10" t="s">
        <v>90</v>
      </c>
      <c r="K478" s="4" t="s">
        <v>433</v>
      </c>
      <c r="L478" s="114"/>
      <c r="M478" s="59"/>
      <c r="N478" s="58">
        <v>12</v>
      </c>
    </row>
    <row r="479" spans="1:66" ht="40.5" hidden="1" customHeight="1" x14ac:dyDescent="0.35">
      <c r="A479" s="11" t="s">
        <v>424</v>
      </c>
      <c r="B479" s="6" t="s">
        <v>993</v>
      </c>
      <c r="C479" s="4" t="s">
        <v>503</v>
      </c>
      <c r="D479" s="4" t="str">
        <f>CONCATENATE(B479, "
", C479)</f>
        <v>Lonicera sempervirens 'Magnifica'
Trumpet Honeysuckle</v>
      </c>
      <c r="E479" s="4" t="s">
        <v>399</v>
      </c>
      <c r="F479" s="4" t="s">
        <v>482</v>
      </c>
      <c r="G479" s="8" t="s">
        <v>75</v>
      </c>
      <c r="H479" s="8" t="s">
        <v>62</v>
      </c>
      <c r="I479" s="4" t="s">
        <v>431</v>
      </c>
      <c r="J479" s="10" t="s">
        <v>90</v>
      </c>
      <c r="K479" s="4" t="s">
        <v>433</v>
      </c>
      <c r="L479" s="114"/>
      <c r="M479" s="59">
        <v>15</v>
      </c>
      <c r="N479" s="58">
        <v>15</v>
      </c>
    </row>
    <row r="480" spans="1:66" ht="41.25" customHeight="1" x14ac:dyDescent="0.35">
      <c r="A480" s="11" t="s">
        <v>424</v>
      </c>
      <c r="B480" s="6" t="s">
        <v>837</v>
      </c>
      <c r="C480" s="4" t="s">
        <v>503</v>
      </c>
      <c r="D480" s="4" t="str">
        <f>CONCATENATE(B480, "
", C480)</f>
        <v>Lonicera sempervirens 'Major Wheeler'
Trumpet Honeysuckle</v>
      </c>
      <c r="E480" s="4" t="s">
        <v>272</v>
      </c>
      <c r="F480" s="4" t="s">
        <v>482</v>
      </c>
      <c r="G480" s="8" t="s">
        <v>75</v>
      </c>
      <c r="H480" s="8" t="s">
        <v>62</v>
      </c>
      <c r="I480" s="4" t="s">
        <v>431</v>
      </c>
      <c r="J480" s="10" t="s">
        <v>90</v>
      </c>
      <c r="K480" s="4" t="s">
        <v>433</v>
      </c>
      <c r="L480" s="114">
        <v>24</v>
      </c>
      <c r="M480" s="59">
        <v>16</v>
      </c>
      <c r="N480" s="58">
        <v>15</v>
      </c>
      <c r="O480" s="2" t="s">
        <v>1361</v>
      </c>
    </row>
    <row r="481" spans="1:66" ht="41.25" hidden="1" customHeight="1" x14ac:dyDescent="0.35">
      <c r="A481" s="11" t="s">
        <v>424</v>
      </c>
      <c r="B481" s="6" t="s">
        <v>837</v>
      </c>
      <c r="C481" s="4" t="s">
        <v>503</v>
      </c>
      <c r="D481" s="4" t="str">
        <f>CONCATENATE(B481, "
", C481)</f>
        <v>Lonicera sempervirens 'Major Wheeler'
Trumpet Honeysuckle</v>
      </c>
      <c r="E481" s="4" t="s">
        <v>264</v>
      </c>
      <c r="F481" s="4" t="s">
        <v>482</v>
      </c>
      <c r="G481" s="8" t="s">
        <v>75</v>
      </c>
      <c r="H481" s="8" t="s">
        <v>62</v>
      </c>
      <c r="I481" s="4" t="s">
        <v>431</v>
      </c>
      <c r="J481" s="10" t="s">
        <v>90</v>
      </c>
      <c r="K481" s="4" t="s">
        <v>433</v>
      </c>
      <c r="L481" s="114">
        <v>22</v>
      </c>
      <c r="M481" s="59">
        <v>15</v>
      </c>
      <c r="N481" s="58"/>
    </row>
    <row r="482" spans="1:66" s="39" customFormat="1" ht="32.25" hidden="1" customHeight="1" x14ac:dyDescent="0.35">
      <c r="A482" s="11" t="s">
        <v>424</v>
      </c>
      <c r="B482" s="6" t="s">
        <v>837</v>
      </c>
      <c r="C482" s="4" t="s">
        <v>503</v>
      </c>
      <c r="D482" s="4"/>
      <c r="E482" s="4" t="s">
        <v>151</v>
      </c>
      <c r="F482" s="4" t="s">
        <v>482</v>
      </c>
      <c r="G482" s="8" t="s">
        <v>75</v>
      </c>
      <c r="H482" s="8" t="s">
        <v>62</v>
      </c>
      <c r="I482" s="4" t="s">
        <v>431</v>
      </c>
      <c r="J482" s="10" t="s">
        <v>90</v>
      </c>
      <c r="K482" s="4" t="s">
        <v>433</v>
      </c>
      <c r="L482" s="114"/>
      <c r="M482" s="59"/>
      <c r="N482" s="58">
        <v>12</v>
      </c>
      <c r="O482" s="2"/>
      <c r="P482" s="2"/>
      <c r="Q482" s="2"/>
      <c r="R482" s="2"/>
      <c r="S482" s="2"/>
      <c r="T482" s="2"/>
      <c r="U482" s="2"/>
      <c r="V482" s="2"/>
      <c r="W482" s="2"/>
    </row>
    <row r="483" spans="1:66" s="39" customFormat="1" ht="32.25" hidden="1" customHeight="1" x14ac:dyDescent="0.35">
      <c r="A483" s="11" t="s">
        <v>424</v>
      </c>
      <c r="B483" s="6" t="s">
        <v>936</v>
      </c>
      <c r="C483" s="4" t="s">
        <v>937</v>
      </c>
      <c r="D483" s="4"/>
      <c r="E483" s="4" t="s">
        <v>151</v>
      </c>
      <c r="F483" s="4" t="s">
        <v>451</v>
      </c>
      <c r="G483" s="8"/>
      <c r="H483" s="8"/>
      <c r="I483" s="4" t="s">
        <v>462</v>
      </c>
      <c r="J483" s="10"/>
      <c r="K483" s="4" t="s">
        <v>434</v>
      </c>
      <c r="L483" s="114"/>
      <c r="M483" s="59">
        <v>8</v>
      </c>
      <c r="N483" s="58"/>
      <c r="O483" s="2"/>
      <c r="P483" s="2"/>
      <c r="Q483" s="2"/>
      <c r="R483" s="2"/>
      <c r="S483" s="2"/>
      <c r="T483" s="2"/>
      <c r="U483" s="2"/>
      <c r="V483" s="2"/>
      <c r="W483" s="2"/>
    </row>
    <row r="484" spans="1:66" s="39" customFormat="1" ht="32.25" hidden="1" customHeight="1" x14ac:dyDescent="0.35">
      <c r="A484" s="11" t="s">
        <v>424</v>
      </c>
      <c r="B484" s="6" t="s">
        <v>936</v>
      </c>
      <c r="C484" s="4" t="s">
        <v>937</v>
      </c>
      <c r="D484" s="4"/>
      <c r="E484" s="4" t="s">
        <v>151</v>
      </c>
      <c r="F484" s="4" t="s">
        <v>451</v>
      </c>
      <c r="G484" s="8"/>
      <c r="H484" s="8"/>
      <c r="I484" s="4" t="s">
        <v>462</v>
      </c>
      <c r="J484" s="10"/>
      <c r="K484" s="4" t="s">
        <v>434</v>
      </c>
      <c r="L484" s="114"/>
      <c r="M484" s="59"/>
      <c r="N484" s="58">
        <v>9</v>
      </c>
      <c r="O484" s="2"/>
      <c r="P484" s="2"/>
      <c r="Q484" s="2"/>
      <c r="R484" s="2"/>
      <c r="S484" s="2"/>
      <c r="T484" s="2"/>
      <c r="U484" s="2"/>
      <c r="V484" s="2"/>
      <c r="W484" s="2"/>
    </row>
    <row r="485" spans="1:66" s="39" customFormat="1" ht="37.5" hidden="1" customHeight="1" x14ac:dyDescent="0.35">
      <c r="A485" s="11" t="s">
        <v>424</v>
      </c>
      <c r="B485" s="6" t="s">
        <v>1053</v>
      </c>
      <c r="C485" s="4" t="s">
        <v>872</v>
      </c>
      <c r="D485" s="4"/>
      <c r="E485" s="4" t="s">
        <v>264</v>
      </c>
      <c r="F485" s="4" t="s">
        <v>436</v>
      </c>
      <c r="G485" s="8"/>
      <c r="H485" s="8"/>
      <c r="I485" s="4" t="s">
        <v>873</v>
      </c>
      <c r="J485" s="10"/>
      <c r="K485" s="4" t="s">
        <v>433</v>
      </c>
      <c r="L485" s="114">
        <v>38</v>
      </c>
      <c r="M485" s="59">
        <v>28</v>
      </c>
      <c r="N485" s="58">
        <v>25</v>
      </c>
      <c r="O485" s="2"/>
      <c r="P485" s="2"/>
      <c r="Q485" s="2"/>
      <c r="R485" s="2"/>
      <c r="S485" s="2"/>
      <c r="T485" s="2"/>
      <c r="U485" s="2"/>
      <c r="V485" s="2"/>
      <c r="W485" s="2"/>
    </row>
    <row r="486" spans="1:66" ht="21" customHeight="1" x14ac:dyDescent="0.35">
      <c r="A486" s="121" t="s">
        <v>921</v>
      </c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87"/>
    </row>
    <row r="487" spans="1:66" s="42" customFormat="1" ht="36" hidden="1" customHeight="1" x14ac:dyDescent="0.35">
      <c r="A487" s="11" t="s">
        <v>422</v>
      </c>
      <c r="B487" s="6" t="s">
        <v>621</v>
      </c>
      <c r="C487" s="4" t="s">
        <v>622</v>
      </c>
      <c r="D487" s="4"/>
      <c r="E487" s="4" t="s">
        <v>264</v>
      </c>
      <c r="F487" s="4" t="s">
        <v>543</v>
      </c>
      <c r="G487" s="8"/>
      <c r="H487" s="8"/>
      <c r="I487" s="4" t="s">
        <v>629</v>
      </c>
      <c r="J487" s="10"/>
      <c r="K487" s="4" t="s">
        <v>433</v>
      </c>
      <c r="L487" s="114"/>
      <c r="M487" s="59"/>
      <c r="N487" s="58">
        <v>30</v>
      </c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</row>
    <row r="488" spans="1:66" s="42" customFormat="1" ht="36" customHeight="1" x14ac:dyDescent="0.35">
      <c r="A488" s="11" t="s">
        <v>422</v>
      </c>
      <c r="B488" s="6" t="s">
        <v>621</v>
      </c>
      <c r="C488" s="4" t="s">
        <v>622</v>
      </c>
      <c r="D488" s="4"/>
      <c r="E488" s="4" t="s">
        <v>272</v>
      </c>
      <c r="F488" s="4" t="s">
        <v>543</v>
      </c>
      <c r="G488" s="8"/>
      <c r="H488" s="8"/>
      <c r="I488" s="4" t="s">
        <v>629</v>
      </c>
      <c r="J488" s="10"/>
      <c r="K488" s="4" t="s">
        <v>433</v>
      </c>
      <c r="L488" s="114">
        <v>22</v>
      </c>
      <c r="M488" s="59">
        <v>18</v>
      </c>
      <c r="N488" s="58"/>
      <c r="O488" s="2" t="s">
        <v>1361</v>
      </c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</row>
    <row r="489" spans="1:66" ht="33.75" hidden="1" customHeight="1" x14ac:dyDescent="0.35">
      <c r="A489" s="11" t="s">
        <v>422</v>
      </c>
      <c r="B489" s="5" t="s">
        <v>758</v>
      </c>
      <c r="C489" s="1" t="s">
        <v>759</v>
      </c>
      <c r="D489" s="1"/>
      <c r="E489" s="4" t="s">
        <v>151</v>
      </c>
      <c r="F489" s="1" t="s">
        <v>437</v>
      </c>
      <c r="G489" s="7"/>
      <c r="H489" s="7"/>
      <c r="I489" s="1" t="s">
        <v>478</v>
      </c>
      <c r="J489" s="23"/>
      <c r="K489" s="4" t="s">
        <v>433</v>
      </c>
      <c r="L489" s="114"/>
      <c r="M489" s="59"/>
      <c r="N489" s="58">
        <v>14</v>
      </c>
      <c r="O489" s="15"/>
      <c r="P489" s="15"/>
      <c r="Q489" s="15"/>
      <c r="R489" s="15"/>
      <c r="S489" s="15"/>
      <c r="T489" s="15"/>
      <c r="U489" s="15"/>
      <c r="V489" s="15"/>
      <c r="W489" s="15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</row>
    <row r="490" spans="1:66" ht="33.75" hidden="1" customHeight="1" x14ac:dyDescent="0.35">
      <c r="A490" s="11" t="s">
        <v>422</v>
      </c>
      <c r="B490" s="5" t="s">
        <v>758</v>
      </c>
      <c r="C490" s="1" t="s">
        <v>759</v>
      </c>
      <c r="D490" s="1"/>
      <c r="E490" s="4" t="s">
        <v>264</v>
      </c>
      <c r="F490" s="1" t="s">
        <v>437</v>
      </c>
      <c r="G490" s="7"/>
      <c r="H490" s="7"/>
      <c r="I490" s="1" t="s">
        <v>478</v>
      </c>
      <c r="J490" s="23"/>
      <c r="K490" s="4" t="s">
        <v>433</v>
      </c>
      <c r="L490" s="114"/>
      <c r="M490" s="59">
        <v>24</v>
      </c>
      <c r="N490" s="58"/>
      <c r="O490" s="15"/>
      <c r="P490" s="15"/>
      <c r="Q490" s="15"/>
      <c r="R490" s="15"/>
      <c r="S490" s="15"/>
      <c r="T490" s="15"/>
      <c r="U490" s="15"/>
      <c r="V490" s="15"/>
      <c r="W490" s="15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</row>
    <row r="491" spans="1:66" ht="36" customHeight="1" x14ac:dyDescent="0.35">
      <c r="A491" s="11" t="s">
        <v>422</v>
      </c>
      <c r="B491" s="6" t="s">
        <v>864</v>
      </c>
      <c r="C491" s="4" t="s">
        <v>416</v>
      </c>
      <c r="D491" s="4"/>
      <c r="E491" s="4" t="s">
        <v>264</v>
      </c>
      <c r="F491" s="4" t="s">
        <v>432</v>
      </c>
      <c r="G491" s="8"/>
      <c r="H491" s="8"/>
      <c r="I491" s="4" t="s">
        <v>431</v>
      </c>
      <c r="J491" s="10"/>
      <c r="K491" s="4" t="s">
        <v>434</v>
      </c>
      <c r="L491" s="114">
        <v>18</v>
      </c>
      <c r="M491" s="59">
        <v>18</v>
      </c>
      <c r="N491" s="58">
        <v>20</v>
      </c>
      <c r="O491" s="2" t="s">
        <v>1361</v>
      </c>
    </row>
    <row r="492" spans="1:66" s="41" customFormat="1" ht="36" hidden="1" customHeight="1" x14ac:dyDescent="0.35">
      <c r="A492" s="11" t="s">
        <v>422</v>
      </c>
      <c r="B492" s="6" t="s">
        <v>1268</v>
      </c>
      <c r="C492" s="4" t="s">
        <v>416</v>
      </c>
      <c r="D492" s="4" t="str">
        <f>CONCATENATE(B492, "
", C492)</f>
        <v>Aronia arbutifolia 'Brilliantissima'  
Red Chokeberry</v>
      </c>
      <c r="E492" s="4" t="s">
        <v>272</v>
      </c>
      <c r="F492" s="4" t="s">
        <v>432</v>
      </c>
      <c r="G492" s="8"/>
      <c r="H492" s="8"/>
      <c r="I492" s="4" t="s">
        <v>431</v>
      </c>
      <c r="J492" s="10"/>
      <c r="K492" s="4" t="s">
        <v>434</v>
      </c>
      <c r="L492" s="114"/>
      <c r="M492" s="59">
        <v>20</v>
      </c>
      <c r="N492" s="58">
        <v>32</v>
      </c>
      <c r="O492" s="2"/>
      <c r="P492" s="2"/>
      <c r="Q492" s="2"/>
      <c r="R492" s="2"/>
      <c r="S492" s="2"/>
      <c r="T492" s="2"/>
      <c r="U492" s="2"/>
      <c r="V492" s="2"/>
      <c r="W492" s="2"/>
    </row>
    <row r="493" spans="1:66" ht="36" hidden="1" customHeight="1" x14ac:dyDescent="0.35">
      <c r="A493" s="11" t="s">
        <v>422</v>
      </c>
      <c r="B493" s="6" t="s">
        <v>865</v>
      </c>
      <c r="C493" s="4" t="s">
        <v>415</v>
      </c>
      <c r="D493" s="4"/>
      <c r="E493" s="4" t="s">
        <v>272</v>
      </c>
      <c r="F493" s="4" t="s">
        <v>866</v>
      </c>
      <c r="G493" s="8"/>
      <c r="H493" s="8"/>
      <c r="I493" s="4" t="s">
        <v>431</v>
      </c>
      <c r="J493" s="10"/>
      <c r="K493" s="4" t="s">
        <v>434</v>
      </c>
      <c r="L493" s="114"/>
      <c r="M493" s="59">
        <v>20</v>
      </c>
      <c r="N493" s="58">
        <v>22</v>
      </c>
    </row>
    <row r="494" spans="1:66" ht="36" hidden="1" customHeight="1" x14ac:dyDescent="0.35">
      <c r="A494" s="11" t="s">
        <v>422</v>
      </c>
      <c r="B494" s="6" t="s">
        <v>1054</v>
      </c>
      <c r="C494" s="4" t="s">
        <v>415</v>
      </c>
      <c r="D494" s="4" t="str">
        <f t="shared" ref="D494:D538" si="49">CONCATENATE(B494, "
", C494)</f>
        <v>Aronia melanocarpa 'Viking'
Black Chokeberry</v>
      </c>
      <c r="E494" s="4" t="s">
        <v>264</v>
      </c>
      <c r="F494" s="4" t="s">
        <v>866</v>
      </c>
      <c r="G494" s="8"/>
      <c r="H494" s="8"/>
      <c r="I494" s="4" t="s">
        <v>431</v>
      </c>
      <c r="J494" s="10"/>
      <c r="K494" s="4" t="s">
        <v>434</v>
      </c>
      <c r="L494" s="114"/>
      <c r="M494" s="59">
        <v>18</v>
      </c>
      <c r="N494" s="58"/>
    </row>
    <row r="495" spans="1:66" ht="36" hidden="1" customHeight="1" x14ac:dyDescent="0.35">
      <c r="A495" s="11" t="s">
        <v>422</v>
      </c>
      <c r="B495" s="6" t="s">
        <v>569</v>
      </c>
      <c r="C495" s="4" t="s">
        <v>545</v>
      </c>
      <c r="D495" s="4" t="str">
        <f t="shared" si="49"/>
        <v>Callicarpa americana
American Beautyberry</v>
      </c>
      <c r="E495" s="4" t="s">
        <v>151</v>
      </c>
      <c r="F495" s="4" t="s">
        <v>436</v>
      </c>
      <c r="G495" s="8"/>
      <c r="H495" s="8"/>
      <c r="I495" s="4" t="s">
        <v>546</v>
      </c>
      <c r="J495" s="10"/>
      <c r="K495" s="4" t="s">
        <v>449</v>
      </c>
      <c r="L495" s="114"/>
      <c r="M495" s="59"/>
      <c r="N495" s="58">
        <v>14</v>
      </c>
    </row>
    <row r="496" spans="1:66" ht="36" hidden="1" customHeight="1" x14ac:dyDescent="0.35">
      <c r="A496" s="11" t="s">
        <v>422</v>
      </c>
      <c r="B496" s="6" t="s">
        <v>569</v>
      </c>
      <c r="C496" s="4" t="s">
        <v>545</v>
      </c>
      <c r="D496" s="4" t="str">
        <f t="shared" si="49"/>
        <v>Callicarpa americana
American Beautyberry</v>
      </c>
      <c r="E496" s="4" t="s">
        <v>399</v>
      </c>
      <c r="F496" s="4" t="s">
        <v>436</v>
      </c>
      <c r="G496" s="8"/>
      <c r="H496" s="8"/>
      <c r="I496" s="4" t="s">
        <v>546</v>
      </c>
      <c r="J496" s="8"/>
      <c r="K496" s="4" t="s">
        <v>449</v>
      </c>
      <c r="L496" s="113"/>
      <c r="M496" s="58"/>
      <c r="N496" s="58">
        <v>13</v>
      </c>
    </row>
    <row r="497" spans="1:66" ht="36" hidden="1" customHeight="1" x14ac:dyDescent="0.35">
      <c r="A497" s="11" t="s">
        <v>422</v>
      </c>
      <c r="B497" s="6" t="s">
        <v>569</v>
      </c>
      <c r="C497" s="4" t="s">
        <v>545</v>
      </c>
      <c r="D497" s="4" t="str">
        <f t="shared" si="49"/>
        <v>Callicarpa americana
American Beautyberry</v>
      </c>
      <c r="E497" s="1" t="s">
        <v>264</v>
      </c>
      <c r="F497" s="4" t="s">
        <v>520</v>
      </c>
      <c r="G497" s="8"/>
      <c r="H497" s="8"/>
      <c r="I497" s="4" t="s">
        <v>448</v>
      </c>
      <c r="J497" s="10"/>
      <c r="K497" s="4" t="s">
        <v>434</v>
      </c>
      <c r="L497" s="114"/>
      <c r="M497" s="59">
        <v>18</v>
      </c>
      <c r="N497" s="58">
        <v>16</v>
      </c>
    </row>
    <row r="498" spans="1:66" ht="36" hidden="1" customHeight="1" x14ac:dyDescent="0.35">
      <c r="A498" s="11" t="s">
        <v>422</v>
      </c>
      <c r="B498" s="6" t="s">
        <v>402</v>
      </c>
      <c r="C498" s="4" t="s">
        <v>403</v>
      </c>
      <c r="D498" s="4" t="str">
        <f t="shared" si="49"/>
        <v>Calycanthus floridus
Sweetshrub</v>
      </c>
      <c r="E498" s="4" t="s">
        <v>272</v>
      </c>
      <c r="F498" s="4" t="s">
        <v>437</v>
      </c>
      <c r="G498" s="8"/>
      <c r="H498" s="8"/>
      <c r="I498" s="4" t="s">
        <v>448</v>
      </c>
      <c r="J498" s="10"/>
      <c r="K498" s="4" t="s">
        <v>434</v>
      </c>
      <c r="L498" s="114"/>
      <c r="M498" s="59">
        <v>22</v>
      </c>
      <c r="N498" s="58">
        <v>22</v>
      </c>
    </row>
    <row r="499" spans="1:66" s="15" customFormat="1" ht="36" hidden="1" customHeight="1" x14ac:dyDescent="0.35">
      <c r="A499" s="11" t="s">
        <v>422</v>
      </c>
      <c r="B499" s="6" t="s">
        <v>402</v>
      </c>
      <c r="C499" s="4" t="s">
        <v>403</v>
      </c>
      <c r="D499" s="4" t="str">
        <f t="shared" si="49"/>
        <v>Calycanthus floridus
Sweetshrub</v>
      </c>
      <c r="E499" s="4" t="s">
        <v>521</v>
      </c>
      <c r="F499" s="4" t="s">
        <v>437</v>
      </c>
      <c r="G499" s="8"/>
      <c r="H499" s="8"/>
      <c r="I499" s="4" t="s">
        <v>448</v>
      </c>
      <c r="J499" s="10"/>
      <c r="K499" s="4" t="s">
        <v>434</v>
      </c>
      <c r="L499" s="114">
        <v>20</v>
      </c>
      <c r="M499" s="59">
        <v>18</v>
      </c>
      <c r="N499" s="58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</row>
    <row r="500" spans="1:66" ht="36" hidden="1" customHeight="1" x14ac:dyDescent="0.35">
      <c r="A500" s="11" t="s">
        <v>422</v>
      </c>
      <c r="B500" s="6" t="s">
        <v>724</v>
      </c>
      <c r="C500" s="4" t="s">
        <v>403</v>
      </c>
      <c r="D500" s="4" t="str">
        <f t="shared" si="49"/>
        <v>Calycanthus floridus var glaucus
Sweetshrub</v>
      </c>
      <c r="E500" s="4" t="s">
        <v>272</v>
      </c>
      <c r="F500" s="4" t="s">
        <v>437</v>
      </c>
      <c r="G500" s="8"/>
      <c r="H500" s="8"/>
      <c r="I500" s="4" t="s">
        <v>448</v>
      </c>
      <c r="J500" s="10"/>
      <c r="K500" s="4" t="s">
        <v>434</v>
      </c>
      <c r="L500" s="114"/>
      <c r="M500" s="59"/>
      <c r="N500" s="58"/>
    </row>
    <row r="501" spans="1:66" ht="36" hidden="1" customHeight="1" x14ac:dyDescent="0.35">
      <c r="A501" s="11" t="s">
        <v>422</v>
      </c>
      <c r="B501" s="6" t="s">
        <v>1060</v>
      </c>
      <c r="C501" s="4" t="s">
        <v>1061</v>
      </c>
      <c r="D501" s="4" t="str">
        <f t="shared" si="49"/>
        <v>Ceanothus americanus
New Jersey Tea</v>
      </c>
      <c r="E501" s="4" t="s">
        <v>264</v>
      </c>
      <c r="F501" s="4"/>
      <c r="G501" s="8"/>
      <c r="H501" s="8"/>
      <c r="I501" s="4"/>
      <c r="J501" s="10"/>
      <c r="L501" s="114">
        <v>18</v>
      </c>
      <c r="M501" s="59">
        <v>20</v>
      </c>
      <c r="N501" s="58"/>
    </row>
    <row r="502" spans="1:66" ht="38.25" hidden="1" customHeight="1" x14ac:dyDescent="0.35">
      <c r="A502" s="11" t="s">
        <v>422</v>
      </c>
      <c r="B502" s="6" t="s">
        <v>1269</v>
      </c>
      <c r="C502" s="4" t="s">
        <v>1072</v>
      </c>
      <c r="D502" s="4" t="str">
        <f t="shared" si="49"/>
        <v>Cephalanthus occidentalis 'Sugar Shack'
Buttonbush</v>
      </c>
      <c r="E502" s="4" t="s">
        <v>521</v>
      </c>
      <c r="F502" s="4" t="s">
        <v>437</v>
      </c>
      <c r="G502" s="8"/>
      <c r="H502" s="8"/>
      <c r="I502" s="4" t="s">
        <v>448</v>
      </c>
      <c r="J502" s="10"/>
      <c r="L502" s="114">
        <v>30</v>
      </c>
      <c r="M502" s="59">
        <v>30</v>
      </c>
      <c r="N502" s="58"/>
    </row>
    <row r="503" spans="1:66" ht="38.25" hidden="1" customHeight="1" x14ac:dyDescent="0.35">
      <c r="A503" s="11" t="s">
        <v>422</v>
      </c>
      <c r="B503" s="6" t="s">
        <v>1269</v>
      </c>
      <c r="C503" s="4" t="s">
        <v>1072</v>
      </c>
      <c r="D503" s="4" t="str">
        <f t="shared" ref="D503" si="50">CONCATENATE(B503, "
", C503)</f>
        <v>Cephalanthus occidentalis 'Sugar Shack'
Buttonbush</v>
      </c>
      <c r="E503" s="4" t="s">
        <v>511</v>
      </c>
      <c r="F503" s="4" t="s">
        <v>437</v>
      </c>
      <c r="G503" s="8"/>
      <c r="H503" s="8"/>
      <c r="I503" s="4" t="s">
        <v>448</v>
      </c>
      <c r="J503" s="10"/>
      <c r="L503" s="114"/>
      <c r="M503" s="59">
        <v>35</v>
      </c>
      <c r="N503" s="58"/>
    </row>
    <row r="504" spans="1:66" s="49" customFormat="1" ht="36" customHeight="1" x14ac:dyDescent="0.35">
      <c r="A504" s="11" t="s">
        <v>422</v>
      </c>
      <c r="B504" s="6" t="s">
        <v>450</v>
      </c>
      <c r="C504" s="4" t="s">
        <v>408</v>
      </c>
      <c r="D504" s="4" t="str">
        <f t="shared" si="49"/>
        <v>Clethra acuminata
Cinnamon Clethra</v>
      </c>
      <c r="E504" s="4" t="s">
        <v>264</v>
      </c>
      <c r="F504" s="4" t="s">
        <v>596</v>
      </c>
      <c r="G504" s="8"/>
      <c r="H504" s="8"/>
      <c r="I504" s="4" t="s">
        <v>425</v>
      </c>
      <c r="J504" s="10"/>
      <c r="K504" s="4" t="s">
        <v>434</v>
      </c>
      <c r="L504" s="114">
        <v>19</v>
      </c>
      <c r="M504" s="59">
        <v>19</v>
      </c>
      <c r="N504" s="58">
        <v>19</v>
      </c>
      <c r="O504" s="49" t="s">
        <v>1361</v>
      </c>
    </row>
    <row r="505" spans="1:66" s="49" customFormat="1" ht="36" hidden="1" customHeight="1" x14ac:dyDescent="0.35">
      <c r="A505" s="11" t="s">
        <v>422</v>
      </c>
      <c r="B505" s="6" t="s">
        <v>953</v>
      </c>
      <c r="C505" s="4" t="s">
        <v>460</v>
      </c>
      <c r="D505" s="4" t="str">
        <f t="shared" si="49"/>
        <v>Clethra alnifolia
Summersweet</v>
      </c>
      <c r="E505" s="4" t="s">
        <v>272</v>
      </c>
      <c r="F505" s="4"/>
      <c r="G505" s="8"/>
      <c r="H505" s="8"/>
      <c r="I505" s="4"/>
      <c r="J505" s="10"/>
      <c r="K505" s="4"/>
      <c r="L505" s="114"/>
      <c r="M505" s="59"/>
      <c r="N505" s="58">
        <v>18</v>
      </c>
    </row>
    <row r="506" spans="1:66" s="49" customFormat="1" ht="36" hidden="1" customHeight="1" x14ac:dyDescent="0.35">
      <c r="A506" s="11" t="s">
        <v>422</v>
      </c>
      <c r="B506" s="6" t="s">
        <v>1270</v>
      </c>
      <c r="C506" s="4" t="s">
        <v>460</v>
      </c>
      <c r="D506" s="4" t="str">
        <f t="shared" si="49"/>
        <v>Clethra alnifolia 'Crystalina' 
Summersweet</v>
      </c>
      <c r="E506" s="4" t="s">
        <v>734</v>
      </c>
      <c r="F506" s="4" t="s">
        <v>455</v>
      </c>
      <c r="G506" s="8"/>
      <c r="H506" s="8"/>
      <c r="I506" s="4" t="s">
        <v>431</v>
      </c>
      <c r="J506" s="10"/>
      <c r="K506" s="4" t="s">
        <v>434</v>
      </c>
      <c r="L506" s="114"/>
      <c r="M506" s="59"/>
      <c r="N506" s="58">
        <v>26</v>
      </c>
    </row>
    <row r="507" spans="1:66" ht="36" customHeight="1" x14ac:dyDescent="0.35">
      <c r="A507" s="11" t="s">
        <v>422</v>
      </c>
      <c r="B507" s="6" t="s">
        <v>1055</v>
      </c>
      <c r="C507" s="4" t="s">
        <v>460</v>
      </c>
      <c r="D507" s="4" t="str">
        <f t="shared" si="49"/>
        <v>Clethra alnifolia 'Hummingbird'
Summersweet</v>
      </c>
      <c r="E507" s="4" t="s">
        <v>521</v>
      </c>
      <c r="F507" s="4" t="s">
        <v>455</v>
      </c>
      <c r="G507" s="8"/>
      <c r="H507" s="8"/>
      <c r="I507" s="4" t="s">
        <v>431</v>
      </c>
      <c r="J507" s="10"/>
      <c r="K507" s="4" t="s">
        <v>434</v>
      </c>
      <c r="L507" s="114">
        <v>18</v>
      </c>
      <c r="M507" s="59">
        <v>18</v>
      </c>
      <c r="N507" s="58">
        <v>17</v>
      </c>
      <c r="O507" s="49" t="s">
        <v>1361</v>
      </c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  <c r="BM507" s="49"/>
      <c r="BN507" s="49"/>
    </row>
    <row r="508" spans="1:66" ht="36" customHeight="1" x14ac:dyDescent="0.35">
      <c r="A508" s="11" t="s">
        <v>422</v>
      </c>
      <c r="B508" s="6" t="s">
        <v>1067</v>
      </c>
      <c r="C508" s="4" t="s">
        <v>460</v>
      </c>
      <c r="D508" s="4" t="str">
        <f t="shared" si="49"/>
        <v>Clethra alnifolia 'Pink Spires'
Summersweet</v>
      </c>
      <c r="E508" s="4" t="s">
        <v>264</v>
      </c>
      <c r="F508" s="4" t="s">
        <v>455</v>
      </c>
      <c r="G508" s="8"/>
      <c r="H508" s="8"/>
      <c r="I508" s="4" t="s">
        <v>431</v>
      </c>
      <c r="J508" s="10"/>
      <c r="K508" s="4" t="s">
        <v>434</v>
      </c>
      <c r="L508" s="114">
        <v>18</v>
      </c>
      <c r="M508" s="59">
        <v>18</v>
      </c>
      <c r="N508" s="58"/>
      <c r="O508" s="2" t="s">
        <v>1361</v>
      </c>
    </row>
    <row r="509" spans="1:66" ht="36" hidden="1" customHeight="1" x14ac:dyDescent="0.35">
      <c r="A509" s="11" t="s">
        <v>422</v>
      </c>
      <c r="B509" s="6" t="s">
        <v>1271</v>
      </c>
      <c r="C509" s="4" t="s">
        <v>460</v>
      </c>
      <c r="D509" s="4" t="str">
        <f t="shared" si="49"/>
        <v>Clethra alnifolia 'Rosea'
Summersweet</v>
      </c>
      <c r="E509" s="4" t="s">
        <v>521</v>
      </c>
      <c r="F509" s="4" t="s">
        <v>455</v>
      </c>
      <c r="G509" s="8"/>
      <c r="H509" s="8"/>
      <c r="I509" s="4" t="s">
        <v>431</v>
      </c>
      <c r="J509" s="10"/>
      <c r="K509" s="4" t="s">
        <v>434</v>
      </c>
      <c r="L509" s="114"/>
      <c r="M509" s="59"/>
      <c r="N509" s="58">
        <v>18</v>
      </c>
    </row>
    <row r="510" spans="1:66" ht="36" hidden="1" customHeight="1" x14ac:dyDescent="0.35">
      <c r="A510" s="11" t="s">
        <v>422</v>
      </c>
      <c r="B510" s="6" t="s">
        <v>1271</v>
      </c>
      <c r="C510" s="4" t="s">
        <v>460</v>
      </c>
      <c r="D510" s="4" t="str">
        <f t="shared" si="49"/>
        <v>Clethra alnifolia 'Rosea'
Summersweet</v>
      </c>
      <c r="E510" s="4" t="s">
        <v>272</v>
      </c>
      <c r="F510" s="4" t="s">
        <v>455</v>
      </c>
      <c r="G510" s="8"/>
      <c r="H510" s="8"/>
      <c r="I510" s="4" t="s">
        <v>431</v>
      </c>
      <c r="J510" s="10"/>
      <c r="K510" s="4" t="s">
        <v>434</v>
      </c>
      <c r="L510" s="114"/>
      <c r="M510" s="59"/>
      <c r="N510" s="58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  <c r="BM510" s="49"/>
      <c r="BN510" s="49"/>
    </row>
    <row r="511" spans="1:66" s="49" customFormat="1" ht="36" hidden="1" customHeight="1" x14ac:dyDescent="0.35">
      <c r="A511" s="11" t="s">
        <v>422</v>
      </c>
      <c r="B511" s="6" t="s">
        <v>1056</v>
      </c>
      <c r="C511" s="4" t="s">
        <v>460</v>
      </c>
      <c r="D511" s="4" t="str">
        <f t="shared" si="49"/>
        <v>Clethra alnifolia 'Ruby Spice'
Summersweet</v>
      </c>
      <c r="E511" s="4" t="s">
        <v>521</v>
      </c>
      <c r="F511" s="4" t="s">
        <v>455</v>
      </c>
      <c r="G511" s="8"/>
      <c r="H511" s="8"/>
      <c r="I511" s="4" t="s">
        <v>431</v>
      </c>
      <c r="J511" s="10"/>
      <c r="K511" s="4" t="s">
        <v>434</v>
      </c>
      <c r="L511" s="114"/>
      <c r="M511" s="59">
        <v>18</v>
      </c>
      <c r="N511" s="58">
        <v>50</v>
      </c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</row>
    <row r="512" spans="1:66" ht="36" hidden="1" customHeight="1" x14ac:dyDescent="0.35">
      <c r="A512" s="11" t="s">
        <v>422</v>
      </c>
      <c r="B512" s="6" t="s">
        <v>1272</v>
      </c>
      <c r="C512" s="4" t="s">
        <v>460</v>
      </c>
      <c r="D512" s="4" t="str">
        <f t="shared" si="49"/>
        <v>Clethra alnifolia 'Summer Sparkler' 
Summersweet</v>
      </c>
      <c r="E512" s="4"/>
      <c r="F512" s="4" t="s">
        <v>455</v>
      </c>
      <c r="G512" s="8"/>
      <c r="H512" s="8"/>
      <c r="I512" s="4" t="s">
        <v>431</v>
      </c>
      <c r="J512" s="10"/>
      <c r="K512" s="4" t="s">
        <v>434</v>
      </c>
      <c r="L512" s="114"/>
      <c r="M512" s="59"/>
      <c r="N512" s="58"/>
    </row>
    <row r="513" spans="1:66" s="49" customFormat="1" ht="36" hidden="1" customHeight="1" x14ac:dyDescent="0.35">
      <c r="A513" s="11" t="s">
        <v>422</v>
      </c>
      <c r="B513" s="6" t="s">
        <v>1273</v>
      </c>
      <c r="C513" s="4" t="s">
        <v>460</v>
      </c>
      <c r="D513" s="4" t="str">
        <f t="shared" si="49"/>
        <v>Clethra alnifolia 'Vanilla Spice'
Summersweet</v>
      </c>
      <c r="E513" s="4" t="s">
        <v>1001</v>
      </c>
      <c r="F513" s="4" t="s">
        <v>455</v>
      </c>
      <c r="G513" s="8"/>
      <c r="H513" s="8"/>
      <c r="I513" s="4" t="s">
        <v>431</v>
      </c>
      <c r="J513" s="10"/>
      <c r="K513" s="4" t="s">
        <v>434</v>
      </c>
      <c r="L513" s="114"/>
      <c r="M513" s="59">
        <v>38</v>
      </c>
      <c r="N513" s="58">
        <v>30</v>
      </c>
    </row>
    <row r="514" spans="1:66" s="39" customFormat="1" ht="36" hidden="1" customHeight="1" x14ac:dyDescent="0.35">
      <c r="A514" s="11" t="s">
        <v>422</v>
      </c>
      <c r="B514" s="5" t="s">
        <v>705</v>
      </c>
      <c r="C514" s="1" t="s">
        <v>706</v>
      </c>
      <c r="D514" s="1" t="str">
        <f t="shared" si="49"/>
        <v>Cornus amomum
Silky Dogwood</v>
      </c>
      <c r="E514" s="4" t="s">
        <v>511</v>
      </c>
      <c r="F514" s="1" t="s">
        <v>471</v>
      </c>
      <c r="G514" s="7"/>
      <c r="H514" s="8"/>
      <c r="I514" s="4" t="s">
        <v>601</v>
      </c>
      <c r="J514" s="10"/>
      <c r="K514" s="4" t="s">
        <v>433</v>
      </c>
      <c r="L514" s="114"/>
      <c r="M514" s="59">
        <v>22</v>
      </c>
      <c r="N514" s="58">
        <v>25</v>
      </c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  <c r="BF514" s="49"/>
      <c r="BG514" s="49"/>
      <c r="BH514" s="49"/>
      <c r="BI514" s="49"/>
      <c r="BJ514" s="49"/>
      <c r="BK514" s="49"/>
      <c r="BL514" s="49"/>
      <c r="BM514" s="49"/>
      <c r="BN514" s="49"/>
    </row>
    <row r="515" spans="1:66" s="28" customFormat="1" ht="37.5" hidden="1" customHeight="1" x14ac:dyDescent="0.35">
      <c r="A515" s="11" t="s">
        <v>422</v>
      </c>
      <c r="B515" s="6" t="s">
        <v>869</v>
      </c>
      <c r="C515" s="4" t="s">
        <v>870</v>
      </c>
      <c r="D515" s="4"/>
      <c r="E515" s="1" t="s">
        <v>587</v>
      </c>
      <c r="F515" s="4"/>
      <c r="G515" s="8"/>
      <c r="H515" s="8"/>
      <c r="I515" s="4"/>
      <c r="J515" s="10"/>
      <c r="K515" s="4"/>
      <c r="L515" s="114"/>
      <c r="M515" s="59">
        <v>22</v>
      </c>
      <c r="N515" s="58">
        <v>20</v>
      </c>
    </row>
    <row r="516" spans="1:66" s="39" customFormat="1" ht="36" hidden="1" customHeight="1" x14ac:dyDescent="0.35">
      <c r="A516" s="11" t="s">
        <v>422</v>
      </c>
      <c r="B516" s="5" t="s">
        <v>1274</v>
      </c>
      <c r="C516" s="1" t="s">
        <v>956</v>
      </c>
      <c r="D516" s="1" t="str">
        <f t="shared" si="49"/>
        <v>Cornus racemosa 'Muszam'
Muskingum Gray Dogwood</v>
      </c>
      <c r="E516" s="4" t="s">
        <v>264</v>
      </c>
      <c r="F516" s="1"/>
      <c r="G516" s="7"/>
      <c r="H516" s="8"/>
      <c r="I516" s="4"/>
      <c r="J516" s="10"/>
      <c r="K516" s="4"/>
      <c r="L516" s="114"/>
      <c r="M516" s="59"/>
      <c r="N516" s="58">
        <v>20</v>
      </c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  <c r="BF516" s="49"/>
      <c r="BG516" s="49"/>
      <c r="BH516" s="49"/>
      <c r="BI516" s="49"/>
      <c r="BJ516" s="49"/>
      <c r="BK516" s="49"/>
      <c r="BL516" s="49"/>
      <c r="BM516" s="49"/>
      <c r="BN516" s="49"/>
    </row>
    <row r="517" spans="1:66" ht="36" customHeight="1" x14ac:dyDescent="0.35">
      <c r="A517" s="11" t="s">
        <v>422</v>
      </c>
      <c r="B517" s="6" t="s">
        <v>1275</v>
      </c>
      <c r="C517" s="4" t="s">
        <v>744</v>
      </c>
      <c r="D517" s="4" t="str">
        <f t="shared" si="49"/>
        <v>Cornus sanguinea 'Arctic Sun'
Bloodtwig Dogwood</v>
      </c>
      <c r="E517" s="4" t="s">
        <v>272</v>
      </c>
      <c r="F517" s="4"/>
      <c r="G517" s="8"/>
      <c r="H517" s="8"/>
      <c r="I517" s="4"/>
      <c r="J517" s="10"/>
      <c r="L517" s="114">
        <v>24</v>
      </c>
      <c r="M517" s="59">
        <v>24</v>
      </c>
      <c r="N517" s="58"/>
      <c r="O517" s="2" t="s">
        <v>1361</v>
      </c>
    </row>
    <row r="518" spans="1:66" ht="36" hidden="1" customHeight="1" x14ac:dyDescent="0.35">
      <c r="A518" s="11" t="s">
        <v>422</v>
      </c>
      <c r="B518" s="6" t="s">
        <v>1276</v>
      </c>
      <c r="C518" s="4" t="s">
        <v>447</v>
      </c>
      <c r="D518" s="4" t="str">
        <f t="shared" si="49"/>
        <v>Cornus sericea 'Baileyi'
Red Twig Dogwood</v>
      </c>
      <c r="E518" s="4" t="s">
        <v>272</v>
      </c>
      <c r="F518" s="4" t="s">
        <v>604</v>
      </c>
      <c r="G518" s="8"/>
      <c r="H518" s="8"/>
      <c r="I518" s="4" t="s">
        <v>448</v>
      </c>
      <c r="J518" s="10"/>
      <c r="K518" s="4" t="s">
        <v>449</v>
      </c>
      <c r="L518" s="114"/>
      <c r="M518" s="59"/>
      <c r="N518" s="58"/>
    </row>
    <row r="519" spans="1:66" ht="36" customHeight="1" x14ac:dyDescent="0.35">
      <c r="A519" s="11" t="s">
        <v>422</v>
      </c>
      <c r="B519" s="5" t="s">
        <v>1100</v>
      </c>
      <c r="C519" s="1" t="s">
        <v>447</v>
      </c>
      <c r="D519" s="1" t="str">
        <f t="shared" ref="D519" si="51">CONCATENATE(B519, "
", C519)</f>
        <v>Cornus sericea 'Cardinal'
Red Twig Dogwood</v>
      </c>
      <c r="E519" s="4" t="s">
        <v>264</v>
      </c>
      <c r="F519" s="1" t="s">
        <v>604</v>
      </c>
      <c r="G519" s="7"/>
      <c r="H519" s="8"/>
      <c r="I519" s="4" t="s">
        <v>448</v>
      </c>
      <c r="J519" s="10"/>
      <c r="K519" s="4" t="s">
        <v>449</v>
      </c>
      <c r="L519" s="114">
        <v>16</v>
      </c>
      <c r="M519" s="59">
        <v>16</v>
      </c>
      <c r="N519" s="58"/>
      <c r="O519" s="2" t="s">
        <v>1361</v>
      </c>
    </row>
    <row r="520" spans="1:66" ht="36" hidden="1" customHeight="1" x14ac:dyDescent="0.35">
      <c r="A520" s="11" t="s">
        <v>422</v>
      </c>
      <c r="B520" s="5" t="s">
        <v>1057</v>
      </c>
      <c r="C520" s="1" t="s">
        <v>447</v>
      </c>
      <c r="D520" s="1" t="str">
        <f t="shared" si="49"/>
        <v>Cornus sericea 'Cardinal'
Red Twig Dogwood</v>
      </c>
      <c r="E520" s="4" t="s">
        <v>272</v>
      </c>
      <c r="F520" s="1" t="s">
        <v>604</v>
      </c>
      <c r="G520" s="7"/>
      <c r="H520" s="8"/>
      <c r="I520" s="4" t="s">
        <v>448</v>
      </c>
      <c r="J520" s="10"/>
      <c r="K520" s="4" t="s">
        <v>449</v>
      </c>
      <c r="L520" s="114"/>
      <c r="M520" s="59">
        <v>18</v>
      </c>
      <c r="N520" s="58"/>
    </row>
    <row r="521" spans="1:66" ht="36" hidden="1" customHeight="1" x14ac:dyDescent="0.35">
      <c r="A521" s="11" t="s">
        <v>422</v>
      </c>
      <c r="B521" s="5" t="s">
        <v>1100</v>
      </c>
      <c r="C521" s="1" t="s">
        <v>447</v>
      </c>
      <c r="D521" s="1" t="str">
        <f t="shared" si="49"/>
        <v>Cornus sericea 'Cardinal'
Red Twig Dogwood</v>
      </c>
      <c r="E521" s="4" t="s">
        <v>1001</v>
      </c>
      <c r="F521" s="1" t="s">
        <v>604</v>
      </c>
      <c r="G521" s="7"/>
      <c r="H521" s="8"/>
      <c r="I521" s="4" t="s">
        <v>448</v>
      </c>
      <c r="J521" s="10"/>
      <c r="K521" s="4" t="s">
        <v>449</v>
      </c>
      <c r="L521" s="114"/>
      <c r="M521" s="59"/>
      <c r="N521" s="58">
        <v>24</v>
      </c>
    </row>
    <row r="522" spans="1:66" ht="36" customHeight="1" x14ac:dyDescent="0.35">
      <c r="A522" s="11" t="s">
        <v>422</v>
      </c>
      <c r="B522" s="5" t="s">
        <v>1058</v>
      </c>
      <c r="C522" s="1" t="s">
        <v>979</v>
      </c>
      <c r="D522" s="1" t="str">
        <f t="shared" si="49"/>
        <v>Cornus sericea 'Flaviramea'
Yellow Twig Dogwood</v>
      </c>
      <c r="E522" s="4" t="s">
        <v>264</v>
      </c>
      <c r="F522" s="1" t="s">
        <v>604</v>
      </c>
      <c r="G522" s="7"/>
      <c r="H522" s="8"/>
      <c r="I522" s="4" t="s">
        <v>448</v>
      </c>
      <c r="J522" s="10"/>
      <c r="K522" s="4" t="s">
        <v>449</v>
      </c>
      <c r="L522" s="114">
        <v>16</v>
      </c>
      <c r="M522" s="59">
        <v>16</v>
      </c>
      <c r="N522" s="58"/>
      <c r="O522" s="2" t="s">
        <v>1361</v>
      </c>
    </row>
    <row r="523" spans="1:66" s="15" customFormat="1" ht="36" hidden="1" customHeight="1" x14ac:dyDescent="0.35">
      <c r="A523" s="11" t="s">
        <v>422</v>
      </c>
      <c r="B523" s="5" t="s">
        <v>1058</v>
      </c>
      <c r="C523" s="1" t="s">
        <v>979</v>
      </c>
      <c r="D523" s="1" t="str">
        <f t="shared" ref="D523" si="52">CONCATENATE(B523, "
", C523)</f>
        <v>Cornus sericea 'Flaviramea'
Yellow Twig Dogwood</v>
      </c>
      <c r="E523" s="4" t="s">
        <v>272</v>
      </c>
      <c r="F523" s="1" t="s">
        <v>604</v>
      </c>
      <c r="G523" s="7"/>
      <c r="H523" s="8"/>
      <c r="I523" s="4" t="s">
        <v>448</v>
      </c>
      <c r="J523" s="10"/>
      <c r="K523" s="4" t="s">
        <v>449</v>
      </c>
      <c r="L523" s="114"/>
      <c r="M523" s="59">
        <v>18</v>
      </c>
      <c r="N523" s="58">
        <v>20</v>
      </c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</row>
    <row r="524" spans="1:66" s="15" customFormat="1" ht="36" hidden="1" customHeight="1" x14ac:dyDescent="0.35">
      <c r="A524" s="11" t="s">
        <v>422</v>
      </c>
      <c r="B524" s="5" t="s">
        <v>1277</v>
      </c>
      <c r="C524" s="1" t="s">
        <v>447</v>
      </c>
      <c r="D524" s="1" t="str">
        <f t="shared" si="49"/>
        <v>Cornus sericea 'Kelseyi'
Red Twig Dogwood</v>
      </c>
      <c r="E524" s="4" t="s">
        <v>524</v>
      </c>
      <c r="F524" s="1" t="s">
        <v>604</v>
      </c>
      <c r="G524" s="7"/>
      <c r="H524" s="8"/>
      <c r="I524" s="4" t="s">
        <v>448</v>
      </c>
      <c r="J524" s="10"/>
      <c r="K524" s="4" t="s">
        <v>449</v>
      </c>
      <c r="L524" s="114"/>
      <c r="M524" s="59"/>
      <c r="N524" s="58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</row>
    <row r="525" spans="1:66" s="15" customFormat="1" ht="40.5" hidden="1" customHeight="1" x14ac:dyDescent="0.35">
      <c r="A525" s="11" t="s">
        <v>422</v>
      </c>
      <c r="B525" s="5" t="s">
        <v>1015</v>
      </c>
      <c r="C525" s="1" t="s">
        <v>684</v>
      </c>
      <c r="D525" s="1" t="str">
        <f t="shared" si="49"/>
        <v>Corylus americanus
American Hazelnut</v>
      </c>
      <c r="E525" s="1" t="s">
        <v>511</v>
      </c>
      <c r="F525" s="1" t="s">
        <v>436</v>
      </c>
      <c r="G525" s="7"/>
      <c r="H525" s="8"/>
      <c r="I525" s="4" t="s">
        <v>431</v>
      </c>
      <c r="J525" s="10"/>
      <c r="K525" s="4" t="s">
        <v>449</v>
      </c>
      <c r="L525" s="114"/>
      <c r="M525" s="59">
        <v>35</v>
      </c>
      <c r="N525" s="58">
        <v>26</v>
      </c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</row>
    <row r="526" spans="1:66" s="15" customFormat="1" ht="40.5" hidden="1" customHeight="1" x14ac:dyDescent="0.35">
      <c r="A526" s="11" t="s">
        <v>422</v>
      </c>
      <c r="B526" s="5" t="s">
        <v>1016</v>
      </c>
      <c r="C526" s="1" t="s">
        <v>1017</v>
      </c>
      <c r="D526" s="1" t="str">
        <f t="shared" si="49"/>
        <v>Cyrilla arida
Scrub Titi</v>
      </c>
      <c r="E526" s="1" t="s">
        <v>264</v>
      </c>
      <c r="F526" s="1"/>
      <c r="G526" s="7"/>
      <c r="H526" s="8"/>
      <c r="I526" s="4"/>
      <c r="J526" s="10"/>
      <c r="K526" s="4"/>
      <c r="L526" s="114"/>
      <c r="M526" s="59">
        <v>32</v>
      </c>
      <c r="N526" s="58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</row>
    <row r="527" spans="1:66" s="15" customFormat="1" ht="40.5" hidden="1" customHeight="1" x14ac:dyDescent="0.35">
      <c r="A527" s="11" t="s">
        <v>422</v>
      </c>
      <c r="B527" s="5" t="s">
        <v>1105</v>
      </c>
      <c r="C527" s="1" t="s">
        <v>1018</v>
      </c>
      <c r="D527" s="1" t="str">
        <f t="shared" si="49"/>
        <v>Cyrilla racemiflora
Swamp Titi</v>
      </c>
      <c r="E527" s="1" t="s">
        <v>264</v>
      </c>
      <c r="F527" s="1"/>
      <c r="G527" s="7"/>
      <c r="H527" s="8"/>
      <c r="I527" s="4"/>
      <c r="J527" s="10"/>
      <c r="K527" s="4"/>
      <c r="L527" s="114"/>
      <c r="M527" s="59">
        <v>32</v>
      </c>
      <c r="N527" s="58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</row>
    <row r="528" spans="1:66" s="15" customFormat="1" ht="40.5" hidden="1" customHeight="1" x14ac:dyDescent="0.35">
      <c r="A528" s="11" t="s">
        <v>422</v>
      </c>
      <c r="B528" s="5" t="s">
        <v>1162</v>
      </c>
      <c r="C528" s="1" t="s">
        <v>1163</v>
      </c>
      <c r="D528" s="1" t="str">
        <f t="shared" si="49"/>
        <v>Dasiphora fruticosa 'Happy Face Orange'
Shrubby Cinquefoil</v>
      </c>
      <c r="E528" s="1" t="s">
        <v>521</v>
      </c>
      <c r="F528" s="1" t="s">
        <v>468</v>
      </c>
      <c r="G528" s="7"/>
      <c r="H528" s="8"/>
      <c r="I528" s="4" t="s">
        <v>462</v>
      </c>
      <c r="J528" s="10"/>
      <c r="K528" s="4" t="s">
        <v>433</v>
      </c>
      <c r="L528" s="114">
        <v>32</v>
      </c>
      <c r="M528" s="59">
        <v>32</v>
      </c>
      <c r="N528" s="58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</row>
    <row r="529" spans="1:66" s="42" customFormat="1" ht="36" hidden="1" customHeight="1" x14ac:dyDescent="0.35">
      <c r="A529" s="11" t="s">
        <v>422</v>
      </c>
      <c r="B529" s="6" t="s">
        <v>1101</v>
      </c>
      <c r="C529" s="4" t="s">
        <v>457</v>
      </c>
      <c r="D529" s="4" t="str">
        <f t="shared" si="49"/>
        <v>Diervilla x 'Kodiak Orange'
Bush Honeysuckle</v>
      </c>
      <c r="E529" s="4" t="s">
        <v>521</v>
      </c>
      <c r="F529" s="4" t="s">
        <v>436</v>
      </c>
      <c r="G529" s="8"/>
      <c r="H529" s="8"/>
      <c r="I529" s="4" t="s">
        <v>431</v>
      </c>
      <c r="J529" s="10"/>
      <c r="K529" s="4"/>
      <c r="L529" s="114"/>
      <c r="M529" s="59">
        <v>25</v>
      </c>
      <c r="N529" s="58">
        <v>25</v>
      </c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</row>
    <row r="530" spans="1:66" s="42" customFormat="1" ht="36" hidden="1" customHeight="1" x14ac:dyDescent="0.35">
      <c r="A530" s="11" t="s">
        <v>422</v>
      </c>
      <c r="B530" s="6" t="s">
        <v>1185</v>
      </c>
      <c r="C530" s="4" t="s">
        <v>1186</v>
      </c>
      <c r="D530" s="4" t="str">
        <f t="shared" si="49"/>
        <v>Dirca palustris
Leatherwood</v>
      </c>
      <c r="E530" s="4" t="s">
        <v>264</v>
      </c>
      <c r="F530" s="4"/>
      <c r="G530" s="8"/>
      <c r="H530" s="8"/>
      <c r="I530" s="4"/>
      <c r="J530" s="10"/>
      <c r="K530" s="4"/>
      <c r="L530" s="114">
        <v>28</v>
      </c>
      <c r="M530" s="59">
        <v>28</v>
      </c>
      <c r="N530" s="58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</row>
    <row r="531" spans="1:66" s="50" customFormat="1" ht="36" customHeight="1" x14ac:dyDescent="0.35">
      <c r="A531" s="11" t="s">
        <v>422</v>
      </c>
      <c r="B531" s="6" t="s">
        <v>21</v>
      </c>
      <c r="C531" s="4" t="s">
        <v>12</v>
      </c>
      <c r="D531" s="4" t="str">
        <f t="shared" si="49"/>
        <v>Euonymous americanus
Strawberry Bush</v>
      </c>
      <c r="E531" s="4" t="s">
        <v>399</v>
      </c>
      <c r="F531" s="4" t="s">
        <v>437</v>
      </c>
      <c r="G531" s="8" t="s">
        <v>79</v>
      </c>
      <c r="H531" s="8" t="s">
        <v>26</v>
      </c>
      <c r="I531" s="4" t="s">
        <v>425</v>
      </c>
      <c r="J531" s="10" t="s">
        <v>65</v>
      </c>
      <c r="K531" s="4" t="s">
        <v>449</v>
      </c>
      <c r="L531" s="114">
        <v>14</v>
      </c>
      <c r="M531" s="59">
        <v>14</v>
      </c>
      <c r="N531" s="58">
        <v>9</v>
      </c>
      <c r="O531" s="15" t="s">
        <v>1361</v>
      </c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</row>
    <row r="532" spans="1:66" s="49" customFormat="1" ht="36" hidden="1" customHeight="1" x14ac:dyDescent="0.35">
      <c r="A532" s="11" t="s">
        <v>422</v>
      </c>
      <c r="B532" s="5" t="s">
        <v>21</v>
      </c>
      <c r="C532" s="1" t="s">
        <v>12</v>
      </c>
      <c r="D532" s="1" t="str">
        <f t="shared" si="49"/>
        <v>Euonymous americanus
Strawberry Bush</v>
      </c>
      <c r="E532" s="4" t="s">
        <v>264</v>
      </c>
      <c r="F532" s="1" t="s">
        <v>437</v>
      </c>
      <c r="G532" s="7" t="s">
        <v>79</v>
      </c>
      <c r="H532" s="8" t="s">
        <v>26</v>
      </c>
      <c r="I532" s="4" t="s">
        <v>425</v>
      </c>
      <c r="J532" s="10" t="s">
        <v>65</v>
      </c>
      <c r="K532" s="4" t="s">
        <v>449</v>
      </c>
      <c r="L532" s="114">
        <v>16</v>
      </c>
      <c r="M532" s="59">
        <v>16</v>
      </c>
      <c r="N532" s="58">
        <v>16</v>
      </c>
      <c r="O532" s="15"/>
      <c r="P532" s="15"/>
      <c r="Q532" s="15"/>
      <c r="R532" s="15"/>
      <c r="S532" s="15"/>
      <c r="T532" s="15"/>
      <c r="U532" s="15"/>
      <c r="V532" s="15"/>
      <c r="W532" s="15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42"/>
      <c r="AP532" s="42"/>
      <c r="AQ532" s="42"/>
      <c r="AR532" s="42"/>
      <c r="AS532" s="42"/>
      <c r="AT532" s="42"/>
      <c r="AU532" s="42"/>
      <c r="AV532" s="42"/>
      <c r="AW532" s="42"/>
      <c r="AX532" s="42"/>
      <c r="AY532" s="42"/>
      <c r="AZ532" s="42"/>
      <c r="BA532" s="42"/>
      <c r="BB532" s="42"/>
      <c r="BC532" s="42"/>
      <c r="BD532" s="42"/>
      <c r="BE532" s="42"/>
      <c r="BF532" s="42"/>
      <c r="BG532" s="42"/>
      <c r="BH532" s="42"/>
      <c r="BI532" s="42"/>
      <c r="BJ532" s="42"/>
      <c r="BK532" s="42"/>
      <c r="BL532" s="42"/>
      <c r="BM532" s="42"/>
      <c r="BN532" s="42"/>
    </row>
    <row r="533" spans="1:66" ht="36" hidden="1" customHeight="1" x14ac:dyDescent="0.35">
      <c r="A533" s="11" t="s">
        <v>1367</v>
      </c>
      <c r="B533" s="6" t="s">
        <v>584</v>
      </c>
      <c r="C533" s="4" t="s">
        <v>585</v>
      </c>
      <c r="D533" s="4" t="str">
        <f t="shared" si="49"/>
        <v>Euonymous atropurpureus
Eastern Wahoo</v>
      </c>
      <c r="E533" s="26" t="s">
        <v>272</v>
      </c>
      <c r="F533" s="26" t="s">
        <v>437</v>
      </c>
      <c r="G533" s="8"/>
      <c r="H533" s="8"/>
      <c r="I533" s="4" t="s">
        <v>474</v>
      </c>
      <c r="J533" s="10"/>
      <c r="K533" s="4" t="s">
        <v>449</v>
      </c>
      <c r="L533" s="114"/>
      <c r="M533" s="59"/>
      <c r="N533" s="58">
        <v>32</v>
      </c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</row>
    <row r="534" spans="1:66" ht="36" hidden="1" customHeight="1" x14ac:dyDescent="0.35">
      <c r="A534" s="11" t="s">
        <v>422</v>
      </c>
      <c r="B534" s="6" t="s">
        <v>1278</v>
      </c>
      <c r="C534" s="4"/>
      <c r="D534" s="4" t="str">
        <f t="shared" si="49"/>
        <v xml:space="preserve">Fothergilla 'Legend of the Small'
</v>
      </c>
      <c r="E534" s="4" t="s">
        <v>521</v>
      </c>
      <c r="F534" s="4" t="s">
        <v>543</v>
      </c>
      <c r="G534" s="8"/>
      <c r="H534" s="8"/>
      <c r="I534" s="4" t="s">
        <v>431</v>
      </c>
      <c r="J534" s="10"/>
      <c r="K534" s="4" t="s">
        <v>434</v>
      </c>
      <c r="L534" s="114">
        <v>32</v>
      </c>
      <c r="M534" s="59"/>
      <c r="N534" s="58"/>
    </row>
    <row r="535" spans="1:66" s="39" customFormat="1" ht="36" hidden="1" customHeight="1" x14ac:dyDescent="0.35">
      <c r="A535" s="11" t="s">
        <v>422</v>
      </c>
      <c r="B535" s="6" t="s">
        <v>1279</v>
      </c>
      <c r="C535" s="4" t="s">
        <v>665</v>
      </c>
      <c r="D535" s="4" t="str">
        <f t="shared" si="49"/>
        <v>Fothergilla 'Mt. Airy' 
Dwarf Witch Alder/Dwarf Fothergilla</v>
      </c>
      <c r="E535" s="4" t="s">
        <v>264</v>
      </c>
      <c r="F535" s="4" t="s">
        <v>520</v>
      </c>
      <c r="G535" s="8"/>
      <c r="H535" s="8"/>
      <c r="I535" s="4" t="s">
        <v>431</v>
      </c>
      <c r="J535" s="10"/>
      <c r="K535" s="4" t="s">
        <v>433</v>
      </c>
      <c r="L535" s="114"/>
      <c r="M535" s="59"/>
      <c r="N535" s="58">
        <v>18</v>
      </c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</row>
    <row r="536" spans="1:66" ht="45" hidden="1" customHeight="1" x14ac:dyDescent="0.35">
      <c r="A536" s="11" t="s">
        <v>422</v>
      </c>
      <c r="B536" s="6" t="s">
        <v>1280</v>
      </c>
      <c r="C536" s="4" t="s">
        <v>965</v>
      </c>
      <c r="D536" s="4" t="str">
        <f t="shared" si="49"/>
        <v xml:space="preserve">Fothergilla gardenii 'Blue Mist'
Dwarf Witch Alder </v>
      </c>
      <c r="E536" s="4" t="s">
        <v>521</v>
      </c>
      <c r="F536" s="4" t="s">
        <v>520</v>
      </c>
      <c r="G536" s="8"/>
      <c r="H536" s="8"/>
      <c r="I536" s="4" t="s">
        <v>431</v>
      </c>
      <c r="J536" s="10"/>
      <c r="K536" s="4" t="s">
        <v>433</v>
      </c>
      <c r="L536" s="114"/>
      <c r="M536" s="59"/>
      <c r="N536" s="58">
        <v>18</v>
      </c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  <c r="BM536" s="49"/>
      <c r="BN536" s="49"/>
    </row>
    <row r="537" spans="1:66" ht="45" hidden="1" customHeight="1" x14ac:dyDescent="0.35">
      <c r="A537" s="11" t="s">
        <v>422</v>
      </c>
      <c r="B537" s="6" t="s">
        <v>1281</v>
      </c>
      <c r="C537" s="4" t="s">
        <v>965</v>
      </c>
      <c r="D537" s="4" t="str">
        <f t="shared" si="49"/>
        <v xml:space="preserve">Fothergilla gardenii 'Suzanne'
Dwarf Witch Alder </v>
      </c>
      <c r="E537" s="4" t="s">
        <v>264</v>
      </c>
      <c r="F537" s="4" t="s">
        <v>520</v>
      </c>
      <c r="G537" s="8"/>
      <c r="H537" s="8"/>
      <c r="I537" s="4" t="s">
        <v>431</v>
      </c>
      <c r="J537" s="10"/>
      <c r="K537" s="4" t="s">
        <v>433</v>
      </c>
      <c r="L537" s="114"/>
      <c r="M537" s="59"/>
      <c r="N537" s="58">
        <v>15</v>
      </c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  <c r="BM537" s="49"/>
      <c r="BN537" s="49"/>
    </row>
    <row r="538" spans="1:66" ht="37.5" hidden="1" customHeight="1" x14ac:dyDescent="0.35">
      <c r="A538" s="11" t="s">
        <v>422</v>
      </c>
      <c r="B538" s="6" t="s">
        <v>1039</v>
      </c>
      <c r="C538" s="4" t="s">
        <v>1040</v>
      </c>
      <c r="D538" s="4" t="str">
        <f t="shared" si="49"/>
        <v>Hamamelis virginiana
Witch Hazel</v>
      </c>
      <c r="E538" s="4" t="s">
        <v>264</v>
      </c>
      <c r="F538" s="4"/>
      <c r="G538" s="8"/>
      <c r="H538" s="8"/>
      <c r="I538" s="4"/>
      <c r="J538" s="10"/>
      <c r="L538" s="114"/>
      <c r="M538" s="59">
        <v>24</v>
      </c>
      <c r="N538" s="58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  <c r="BM538" s="49"/>
      <c r="BN538" s="49"/>
    </row>
    <row r="539" spans="1:66" ht="36" hidden="1" customHeight="1" x14ac:dyDescent="0.35">
      <c r="A539" s="11" t="s">
        <v>422</v>
      </c>
      <c r="B539" s="6" t="s">
        <v>924</v>
      </c>
      <c r="C539" s="4" t="s">
        <v>887</v>
      </c>
      <c r="D539" s="4"/>
      <c r="E539" s="4" t="s">
        <v>264</v>
      </c>
      <c r="F539" s="4"/>
      <c r="G539" s="8"/>
      <c r="H539" s="8"/>
      <c r="I539" s="4"/>
      <c r="J539" s="10"/>
      <c r="L539" s="114">
        <v>30</v>
      </c>
      <c r="M539" s="59"/>
      <c r="N539" s="58"/>
    </row>
    <row r="540" spans="1:66" ht="30.75" hidden="1" customHeight="1" x14ac:dyDescent="0.35">
      <c r="A540" s="11" t="s">
        <v>422</v>
      </c>
      <c r="B540" s="6" t="s">
        <v>924</v>
      </c>
      <c r="C540" s="4" t="s">
        <v>887</v>
      </c>
      <c r="D540" s="4"/>
      <c r="E540" s="4" t="s">
        <v>521</v>
      </c>
      <c r="F540" s="4"/>
      <c r="G540" s="8"/>
      <c r="H540" s="8"/>
      <c r="I540" s="4"/>
      <c r="J540" s="10"/>
      <c r="L540" s="114"/>
      <c r="M540" s="59">
        <v>20</v>
      </c>
      <c r="N540" s="58"/>
    </row>
    <row r="541" spans="1:66" ht="40.5" hidden="1" customHeight="1" x14ac:dyDescent="0.35">
      <c r="A541" s="11" t="s">
        <v>422</v>
      </c>
      <c r="B541" s="6" t="s">
        <v>1282</v>
      </c>
      <c r="C541" s="4" t="s">
        <v>887</v>
      </c>
      <c r="D541" s="4"/>
      <c r="E541" s="4" t="s">
        <v>272</v>
      </c>
      <c r="F541" s="4"/>
      <c r="G541" s="8"/>
      <c r="H541" s="8"/>
      <c r="I541" s="4"/>
      <c r="J541" s="10"/>
      <c r="L541" s="114"/>
      <c r="M541" s="59">
        <v>32</v>
      </c>
      <c r="N541" s="58">
        <v>32</v>
      </c>
    </row>
    <row r="542" spans="1:66" ht="40.5" customHeight="1" x14ac:dyDescent="0.35">
      <c r="A542" s="11" t="s">
        <v>422</v>
      </c>
      <c r="B542" s="6" t="s">
        <v>1124</v>
      </c>
      <c r="C542" s="4" t="s">
        <v>887</v>
      </c>
      <c r="D542" s="4"/>
      <c r="E542" s="4" t="s">
        <v>511</v>
      </c>
      <c r="F542" s="4"/>
      <c r="G542" s="8"/>
      <c r="H542" s="8"/>
      <c r="I542" s="4"/>
      <c r="J542" s="10"/>
      <c r="L542" s="114">
        <v>38</v>
      </c>
      <c r="M542" s="59">
        <v>32</v>
      </c>
      <c r="N542" s="58"/>
      <c r="O542" s="2" t="s">
        <v>1361</v>
      </c>
    </row>
    <row r="543" spans="1:66" ht="36" hidden="1" customHeight="1" x14ac:dyDescent="0.35">
      <c r="A543" s="11" t="s">
        <v>422</v>
      </c>
      <c r="B543" s="6" t="s">
        <v>1283</v>
      </c>
      <c r="C543" s="4" t="s">
        <v>435</v>
      </c>
      <c r="D543" s="4" t="str">
        <f t="shared" ref="D543:D568" si="53">CONCATENATE(B543, "
", C543)</f>
        <v>Hydrangea quercifolia 'Munchkin'
Dwarf Oak Hydrangea</v>
      </c>
      <c r="E543" s="4" t="s">
        <v>272</v>
      </c>
      <c r="F543" s="4" t="s">
        <v>436</v>
      </c>
      <c r="G543" s="8"/>
      <c r="H543" s="8"/>
      <c r="I543" s="4" t="s">
        <v>431</v>
      </c>
      <c r="J543" s="10" t="s">
        <v>312</v>
      </c>
      <c r="K543" s="4" t="s">
        <v>434</v>
      </c>
      <c r="L543" s="114">
        <v>35</v>
      </c>
      <c r="M543" s="59">
        <v>20</v>
      </c>
      <c r="N543" s="58"/>
    </row>
    <row r="544" spans="1:66" ht="36" hidden="1" customHeight="1" x14ac:dyDescent="0.35">
      <c r="A544" s="11" t="s">
        <v>422</v>
      </c>
      <c r="B544" s="6" t="s">
        <v>1284</v>
      </c>
      <c r="C544" s="4" t="s">
        <v>694</v>
      </c>
      <c r="D544" s="4" t="str">
        <f t="shared" si="53"/>
        <v>Hydrangea quercifolia 'Pee Wee'
Dwarf Oakleaf Hydrangea</v>
      </c>
      <c r="E544" s="4" t="s">
        <v>587</v>
      </c>
      <c r="F544" s="4" t="s">
        <v>436</v>
      </c>
      <c r="G544" s="8"/>
      <c r="H544" s="8"/>
      <c r="I544" s="4" t="s">
        <v>431</v>
      </c>
      <c r="J544" s="10" t="s">
        <v>312</v>
      </c>
      <c r="K544" s="4" t="s">
        <v>434</v>
      </c>
      <c r="L544" s="114"/>
      <c r="M544" s="59"/>
      <c r="N544" s="58">
        <v>28</v>
      </c>
    </row>
    <row r="545" spans="1:66" ht="36" hidden="1" customHeight="1" x14ac:dyDescent="0.35">
      <c r="A545" s="11" t="s">
        <v>422</v>
      </c>
      <c r="B545" s="6" t="s">
        <v>1285</v>
      </c>
      <c r="C545" s="4" t="s">
        <v>694</v>
      </c>
      <c r="D545" s="4" t="str">
        <f t="shared" si="53"/>
        <v>Hydrangea quercifolia 'Ruby Slippers'
Dwarf Oakleaf Hydrangea</v>
      </c>
      <c r="E545" s="4" t="s">
        <v>511</v>
      </c>
      <c r="F545" s="4" t="s">
        <v>436</v>
      </c>
      <c r="G545" s="8"/>
      <c r="H545" s="8"/>
      <c r="I545" s="4" t="s">
        <v>431</v>
      </c>
      <c r="J545" s="10" t="s">
        <v>312</v>
      </c>
      <c r="K545" s="4" t="s">
        <v>434</v>
      </c>
      <c r="L545" s="114"/>
      <c r="M545" s="59"/>
      <c r="N545" s="58">
        <v>51</v>
      </c>
    </row>
    <row r="546" spans="1:66" ht="36" hidden="1" customHeight="1" x14ac:dyDescent="0.35">
      <c r="A546" s="11" t="s">
        <v>422</v>
      </c>
      <c r="B546" s="6" t="s">
        <v>1147</v>
      </c>
      <c r="C546" s="4" t="s">
        <v>994</v>
      </c>
      <c r="D546" s="4" t="str">
        <f t="shared" ref="D546" si="54">CONCATENATE(B546, "
", C546)</f>
        <v>Hydrangea quercifolia 'Snow Queen'
Oakleaf Hydrangea</v>
      </c>
      <c r="E546" s="4" t="s">
        <v>521</v>
      </c>
      <c r="F546" s="4" t="s">
        <v>436</v>
      </c>
      <c r="G546" s="8"/>
      <c r="H546" s="8"/>
      <c r="I546" s="4" t="s">
        <v>431</v>
      </c>
      <c r="J546" s="10" t="s">
        <v>312</v>
      </c>
      <c r="K546" s="4" t="s">
        <v>434</v>
      </c>
      <c r="L546" s="114"/>
      <c r="M546" s="59">
        <v>24</v>
      </c>
      <c r="N546" s="58"/>
    </row>
    <row r="547" spans="1:66" ht="54" hidden="1" customHeight="1" x14ac:dyDescent="0.35">
      <c r="A547" s="11" t="s">
        <v>422</v>
      </c>
      <c r="B547" s="6" t="s">
        <v>1286</v>
      </c>
      <c r="C547" s="4" t="s">
        <v>994</v>
      </c>
      <c r="D547" s="4" t="str">
        <f t="shared" si="53"/>
        <v>Hydrangea quercifolia Open Pollinated
Oakleaf Hydrangea</v>
      </c>
      <c r="E547" s="4" t="s">
        <v>272</v>
      </c>
      <c r="F547" s="4" t="s">
        <v>436</v>
      </c>
      <c r="G547" s="8"/>
      <c r="H547" s="8"/>
      <c r="I547" s="4" t="s">
        <v>431</v>
      </c>
      <c r="J547" s="10" t="s">
        <v>312</v>
      </c>
      <c r="K547" s="4" t="s">
        <v>434</v>
      </c>
      <c r="L547" s="114"/>
      <c r="M547" s="59">
        <v>20</v>
      </c>
      <c r="N547" s="58">
        <v>15</v>
      </c>
    </row>
    <row r="548" spans="1:66" ht="36" hidden="1" customHeight="1" x14ac:dyDescent="0.35">
      <c r="A548" s="11" t="s">
        <v>422</v>
      </c>
      <c r="B548" s="6" t="s">
        <v>764</v>
      </c>
      <c r="C548" s="4" t="s">
        <v>765</v>
      </c>
      <c r="D548" s="4" t="str">
        <f t="shared" si="53"/>
        <v>Hypericum prolificum
Shrubby St. John's Wort</v>
      </c>
      <c r="E548" s="4" t="s">
        <v>151</v>
      </c>
      <c r="F548" s="4" t="s">
        <v>506</v>
      </c>
      <c r="G548" s="8"/>
      <c r="H548" s="8"/>
      <c r="I548" s="4" t="s">
        <v>431</v>
      </c>
      <c r="J548" s="10"/>
      <c r="K548" s="4" t="s">
        <v>433</v>
      </c>
      <c r="L548" s="114"/>
      <c r="M548" s="59"/>
      <c r="N548" s="58">
        <v>11</v>
      </c>
    </row>
    <row r="549" spans="1:66" ht="36" hidden="1" customHeight="1" x14ac:dyDescent="0.35">
      <c r="A549" s="11" t="s">
        <v>422</v>
      </c>
      <c r="B549" s="6" t="s">
        <v>764</v>
      </c>
      <c r="C549" s="4" t="s">
        <v>765</v>
      </c>
      <c r="D549" s="4" t="str">
        <f t="shared" si="53"/>
        <v>Hypericum prolificum
Shrubby St. John's Wort</v>
      </c>
      <c r="E549" s="4" t="s">
        <v>264</v>
      </c>
      <c r="F549" s="4" t="s">
        <v>506</v>
      </c>
      <c r="G549" s="8"/>
      <c r="H549" s="8"/>
      <c r="I549" s="4" t="s">
        <v>431</v>
      </c>
      <c r="J549" s="10"/>
      <c r="K549" s="4" t="s">
        <v>433</v>
      </c>
      <c r="L549" s="114">
        <v>16</v>
      </c>
      <c r="M549" s="59">
        <v>16</v>
      </c>
      <c r="N549" s="58">
        <v>16</v>
      </c>
    </row>
    <row r="550" spans="1:66" ht="35.25" hidden="1" customHeight="1" x14ac:dyDescent="0.35">
      <c r="A550" s="11" t="s">
        <v>422</v>
      </c>
      <c r="B550" s="6" t="s">
        <v>764</v>
      </c>
      <c r="C550" s="4" t="s">
        <v>765</v>
      </c>
      <c r="D550" s="4" t="str">
        <f t="shared" si="53"/>
        <v>Hypericum prolificum
Shrubby St. John's Wort</v>
      </c>
      <c r="E550" s="4" t="s">
        <v>521</v>
      </c>
      <c r="F550" s="4" t="s">
        <v>506</v>
      </c>
      <c r="G550" s="8"/>
      <c r="H550" s="8"/>
      <c r="I550" s="4" t="s">
        <v>431</v>
      </c>
      <c r="J550" s="10"/>
      <c r="K550" s="4" t="s">
        <v>433</v>
      </c>
      <c r="L550" s="114"/>
      <c r="M550" s="59">
        <v>18</v>
      </c>
      <c r="N550" s="58">
        <v>18</v>
      </c>
    </row>
    <row r="551" spans="1:66" ht="33" hidden="1" customHeight="1" x14ac:dyDescent="0.35">
      <c r="A551" s="11" t="s">
        <v>422</v>
      </c>
      <c r="B551" s="6" t="s">
        <v>1102</v>
      </c>
      <c r="C551" s="4" t="s">
        <v>515</v>
      </c>
      <c r="D551" s="4" t="str">
        <f t="shared" si="53"/>
        <v>Ilex glabra 'Compacta'
Inkberry</v>
      </c>
      <c r="E551" s="4" t="s">
        <v>151</v>
      </c>
      <c r="F551" s="4" t="s">
        <v>455</v>
      </c>
      <c r="G551" s="8"/>
      <c r="H551" s="8"/>
      <c r="I551" s="4" t="s">
        <v>431</v>
      </c>
      <c r="J551" s="10"/>
      <c r="K551" s="4" t="s">
        <v>433</v>
      </c>
      <c r="L551" s="114"/>
      <c r="M551" s="59">
        <v>15</v>
      </c>
      <c r="N551" s="58"/>
    </row>
    <row r="552" spans="1:66" ht="36" hidden="1" customHeight="1" x14ac:dyDescent="0.35">
      <c r="A552" s="11" t="s">
        <v>422</v>
      </c>
      <c r="B552" s="6" t="s">
        <v>1287</v>
      </c>
      <c r="C552" s="4" t="s">
        <v>515</v>
      </c>
      <c r="D552" s="4" t="str">
        <f t="shared" si="53"/>
        <v>Ilex glabra 'Gem Box'
Inkberry</v>
      </c>
      <c r="E552" s="4" t="s">
        <v>272</v>
      </c>
      <c r="F552" s="4" t="s">
        <v>455</v>
      </c>
      <c r="G552" s="8"/>
      <c r="H552" s="8"/>
      <c r="I552" s="4" t="s">
        <v>431</v>
      </c>
      <c r="J552" s="10"/>
      <c r="K552" s="4" t="s">
        <v>433</v>
      </c>
      <c r="L552" s="114"/>
      <c r="M552" s="59"/>
      <c r="N552" s="58">
        <v>18</v>
      </c>
    </row>
    <row r="553" spans="1:66" ht="36" customHeight="1" x14ac:dyDescent="0.35">
      <c r="A553" s="11" t="s">
        <v>422</v>
      </c>
      <c r="B553" s="6" t="s">
        <v>1174</v>
      </c>
      <c r="C553" s="4" t="s">
        <v>1175</v>
      </c>
      <c r="D553" s="4" t="str">
        <f t="shared" si="53"/>
        <v>Ilex opaca 'Maryland Dwarf'
American Holly</v>
      </c>
      <c r="E553" s="4" t="s">
        <v>264</v>
      </c>
      <c r="F553" s="4" t="s">
        <v>508</v>
      </c>
      <c r="G553" s="8"/>
      <c r="H553" s="8"/>
      <c r="I553" s="4" t="s">
        <v>431</v>
      </c>
      <c r="J553" s="10"/>
      <c r="K553" s="4" t="s">
        <v>433</v>
      </c>
      <c r="L553" s="114">
        <v>35</v>
      </c>
      <c r="M553" s="59">
        <v>30</v>
      </c>
      <c r="N553" s="58"/>
      <c r="O553" s="2" t="s">
        <v>1361</v>
      </c>
    </row>
    <row r="554" spans="1:66" ht="36" customHeight="1" x14ac:dyDescent="0.35">
      <c r="A554" s="11" t="s">
        <v>422</v>
      </c>
      <c r="B554" s="6" t="s">
        <v>1288</v>
      </c>
      <c r="C554" s="4" t="s">
        <v>586</v>
      </c>
      <c r="D554" s="4" t="str">
        <f t="shared" si="53"/>
        <v>Ilex verticillata 'Berry Poppins'
Winterberry Holly</v>
      </c>
      <c r="E554" s="4" t="s">
        <v>511</v>
      </c>
      <c r="F554" s="4" t="s">
        <v>548</v>
      </c>
      <c r="G554" s="8"/>
      <c r="H554" s="8"/>
      <c r="I554" s="4" t="s">
        <v>448</v>
      </c>
      <c r="J554" s="10"/>
      <c r="K554" s="4" t="s">
        <v>434</v>
      </c>
      <c r="L554" s="114">
        <v>35</v>
      </c>
      <c r="M554" s="59">
        <v>30</v>
      </c>
      <c r="N554" s="58">
        <v>24</v>
      </c>
      <c r="O554" s="2" t="s">
        <v>1361</v>
      </c>
    </row>
    <row r="555" spans="1:66" s="45" customFormat="1" ht="36" hidden="1" customHeight="1" x14ac:dyDescent="0.35">
      <c r="A555" s="11" t="s">
        <v>422</v>
      </c>
      <c r="B555" s="6" t="s">
        <v>1289</v>
      </c>
      <c r="C555" s="4" t="s">
        <v>586</v>
      </c>
      <c r="D555" s="4" t="str">
        <f t="shared" si="53"/>
        <v>Ilex verticillata 'Mr. Poppins'
Winterberry Holly</v>
      </c>
      <c r="E555" s="4" t="s">
        <v>521</v>
      </c>
      <c r="F555" s="4" t="s">
        <v>548</v>
      </c>
      <c r="G555" s="8"/>
      <c r="H555" s="8"/>
      <c r="I555" s="4" t="s">
        <v>448</v>
      </c>
      <c r="J555" s="10"/>
      <c r="K555" s="4" t="s">
        <v>434</v>
      </c>
      <c r="L555" s="114">
        <v>30</v>
      </c>
      <c r="M555" s="59">
        <v>28</v>
      </c>
      <c r="N555" s="58">
        <v>35</v>
      </c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</row>
    <row r="556" spans="1:66" ht="36" hidden="1" customHeight="1" x14ac:dyDescent="0.35">
      <c r="A556" s="11" t="s">
        <v>422</v>
      </c>
      <c r="B556" s="6" t="s">
        <v>576</v>
      </c>
      <c r="C556" s="4" t="s">
        <v>577</v>
      </c>
      <c r="D556" s="4" t="str">
        <f t="shared" si="53"/>
        <v>Illicium floridanum
Florida Anise Tree</v>
      </c>
      <c r="E556" s="4" t="s">
        <v>521</v>
      </c>
      <c r="F556" s="4" t="s">
        <v>471</v>
      </c>
      <c r="G556" s="8"/>
      <c r="H556" s="8"/>
      <c r="I556" s="4" t="s">
        <v>444</v>
      </c>
      <c r="J556" s="10"/>
      <c r="K556" s="4" t="s">
        <v>433</v>
      </c>
      <c r="L556" s="114"/>
      <c r="M556" s="59"/>
      <c r="N556" s="58"/>
    </row>
    <row r="557" spans="1:66" ht="36" hidden="1" customHeight="1" x14ac:dyDescent="0.35">
      <c r="A557" s="11" t="s">
        <v>422</v>
      </c>
      <c r="B557" s="6" t="s">
        <v>576</v>
      </c>
      <c r="C557" s="4" t="s">
        <v>577</v>
      </c>
      <c r="D557" s="4" t="str">
        <f t="shared" si="53"/>
        <v>Illicium floridanum
Florida Anise Tree</v>
      </c>
      <c r="E557" s="4" t="s">
        <v>264</v>
      </c>
      <c r="F557" s="4" t="s">
        <v>471</v>
      </c>
      <c r="G557" s="8"/>
      <c r="H557" s="8"/>
      <c r="I557" s="4" t="s">
        <v>444</v>
      </c>
      <c r="J557" s="10"/>
      <c r="K557" s="4" t="s">
        <v>433</v>
      </c>
      <c r="L557" s="114"/>
      <c r="M557" s="59"/>
      <c r="N557" s="58"/>
    </row>
    <row r="558" spans="1:66" ht="36" hidden="1" customHeight="1" x14ac:dyDescent="0.35">
      <c r="A558" s="11" t="s">
        <v>422</v>
      </c>
      <c r="B558" s="6" t="s">
        <v>1321</v>
      </c>
      <c r="C558" s="4" t="s">
        <v>577</v>
      </c>
      <c r="D558" s="4" t="str">
        <f t="shared" si="53"/>
        <v>Illicium floridanum 'Orion'
Florida Anise Tree</v>
      </c>
      <c r="E558" s="4" t="s">
        <v>272</v>
      </c>
      <c r="F558" s="4" t="s">
        <v>471</v>
      </c>
      <c r="G558" s="8"/>
      <c r="H558" s="8"/>
      <c r="I558" s="4" t="s">
        <v>444</v>
      </c>
      <c r="J558" s="10"/>
      <c r="K558" s="4" t="s">
        <v>433</v>
      </c>
      <c r="L558" s="114">
        <v>40</v>
      </c>
      <c r="M558" s="59"/>
      <c r="N558" s="58"/>
    </row>
    <row r="559" spans="1:66" ht="36" hidden="1" customHeight="1" x14ac:dyDescent="0.35">
      <c r="A559" s="11" t="s">
        <v>422</v>
      </c>
      <c r="B559" s="6" t="s">
        <v>1290</v>
      </c>
      <c r="C559" s="4" t="s">
        <v>577</v>
      </c>
      <c r="D559" s="4" t="str">
        <f t="shared" ref="D559" si="55">CONCATENATE(B559, "
", C559)</f>
        <v>Illicium floridanum 'Scorpio'
Florida Anise Tree</v>
      </c>
      <c r="E559" s="4" t="s">
        <v>272</v>
      </c>
      <c r="F559" s="4" t="s">
        <v>471</v>
      </c>
      <c r="G559" s="8"/>
      <c r="H559" s="8"/>
      <c r="I559" s="4" t="s">
        <v>444</v>
      </c>
      <c r="J559" s="10"/>
      <c r="K559" s="4" t="s">
        <v>433</v>
      </c>
      <c r="L559" s="114">
        <v>40</v>
      </c>
      <c r="M559" s="59">
        <v>28</v>
      </c>
      <c r="N559" s="58"/>
    </row>
    <row r="560" spans="1:66" ht="34.5" hidden="1" customHeight="1" x14ac:dyDescent="0.35">
      <c r="A560" s="11" t="s">
        <v>422</v>
      </c>
      <c r="B560" s="6" t="s">
        <v>1291</v>
      </c>
      <c r="C560" s="4" t="s">
        <v>489</v>
      </c>
      <c r="D560" s="4" t="str">
        <f t="shared" si="53"/>
        <v>Itea virginica 'Fizzy Mizzy'
Virginia Sweetspire</v>
      </c>
      <c r="E560" s="4" t="s">
        <v>521</v>
      </c>
      <c r="F560" s="4" t="s">
        <v>605</v>
      </c>
      <c r="G560" s="8"/>
      <c r="H560" s="8"/>
      <c r="I560" s="4" t="s">
        <v>544</v>
      </c>
      <c r="J560" s="10"/>
      <c r="K560" s="4" t="s">
        <v>434</v>
      </c>
      <c r="L560" s="114">
        <v>24</v>
      </c>
      <c r="M560" s="59"/>
      <c r="N560" s="58"/>
    </row>
    <row r="561" spans="1:23" s="45" customFormat="1" ht="36" hidden="1" customHeight="1" x14ac:dyDescent="0.35">
      <c r="A561" s="11" t="s">
        <v>422</v>
      </c>
      <c r="B561" s="6" t="s">
        <v>1292</v>
      </c>
      <c r="C561" s="4" t="s">
        <v>489</v>
      </c>
      <c r="D561" s="4" t="str">
        <f t="shared" si="53"/>
        <v>Itea virginica 'Henry's Garnet'
Virginia Sweetspire</v>
      </c>
      <c r="E561" s="4" t="s">
        <v>521</v>
      </c>
      <c r="F561" s="4" t="s">
        <v>461</v>
      </c>
      <c r="G561" s="8"/>
      <c r="H561" s="8"/>
      <c r="I561" s="4" t="s">
        <v>431</v>
      </c>
      <c r="J561" s="10"/>
      <c r="K561" s="4" t="s">
        <v>434</v>
      </c>
      <c r="L561" s="114"/>
      <c r="M561" s="59">
        <v>20</v>
      </c>
      <c r="N561" s="58">
        <v>20</v>
      </c>
      <c r="O561" s="2"/>
      <c r="P561" s="2"/>
      <c r="Q561" s="2"/>
      <c r="R561" s="2"/>
      <c r="S561" s="2"/>
      <c r="T561" s="2"/>
      <c r="U561" s="2"/>
      <c r="V561" s="2"/>
      <c r="W561" s="2"/>
    </row>
    <row r="562" spans="1:23" s="45" customFormat="1" ht="36.75" customHeight="1" x14ac:dyDescent="0.35">
      <c r="A562" s="11" t="s">
        <v>422</v>
      </c>
      <c r="B562" s="6" t="s">
        <v>1103</v>
      </c>
      <c r="C562" s="4" t="s">
        <v>489</v>
      </c>
      <c r="D562" s="4" t="str">
        <f t="shared" ref="D562" si="56">CONCATENATE(B562, "
", C562)</f>
        <v>Itea virginica 'Little Henry' 
Virginia Sweetspire</v>
      </c>
      <c r="E562" s="4" t="s">
        <v>521</v>
      </c>
      <c r="F562" s="4" t="s">
        <v>461</v>
      </c>
      <c r="G562" s="8" t="s">
        <v>71</v>
      </c>
      <c r="H562" s="8" t="s">
        <v>78</v>
      </c>
      <c r="I562" s="4" t="s">
        <v>431</v>
      </c>
      <c r="J562" s="10" t="s">
        <v>288</v>
      </c>
      <c r="K562" s="4" t="s">
        <v>434</v>
      </c>
      <c r="L562" s="114">
        <v>20</v>
      </c>
      <c r="M562" s="59">
        <v>20</v>
      </c>
      <c r="N562" s="58"/>
      <c r="O562" s="2" t="s">
        <v>1361</v>
      </c>
      <c r="P562" s="2"/>
      <c r="Q562" s="2"/>
      <c r="R562" s="2"/>
      <c r="S562" s="2"/>
      <c r="T562" s="2"/>
      <c r="U562" s="2"/>
      <c r="V562" s="2"/>
      <c r="W562" s="2"/>
    </row>
    <row r="563" spans="1:23" s="45" customFormat="1" ht="36" hidden="1" customHeight="1" x14ac:dyDescent="0.35">
      <c r="A563" s="11" t="s">
        <v>422</v>
      </c>
      <c r="B563" s="6" t="s">
        <v>1126</v>
      </c>
      <c r="C563" s="4" t="s">
        <v>283</v>
      </c>
      <c r="D563" s="4" t="str">
        <f t="shared" si="53"/>
        <v>Itea virginica 'Little Henry' 
Virginia sweetspire</v>
      </c>
      <c r="E563" s="4" t="s">
        <v>511</v>
      </c>
      <c r="F563" s="4" t="s">
        <v>461</v>
      </c>
      <c r="G563" s="8" t="s">
        <v>71</v>
      </c>
      <c r="H563" s="8" t="s">
        <v>78</v>
      </c>
      <c r="I563" s="4" t="s">
        <v>431</v>
      </c>
      <c r="J563" s="10" t="s">
        <v>288</v>
      </c>
      <c r="K563" s="4" t="s">
        <v>434</v>
      </c>
      <c r="L563" s="114"/>
      <c r="M563" s="59">
        <v>30</v>
      </c>
      <c r="N563" s="58">
        <v>30</v>
      </c>
      <c r="O563" s="2"/>
      <c r="P563" s="2"/>
      <c r="Q563" s="2"/>
      <c r="R563" s="2"/>
      <c r="S563" s="2"/>
      <c r="T563" s="2"/>
      <c r="U563" s="2"/>
      <c r="V563" s="2"/>
      <c r="W563" s="2"/>
    </row>
    <row r="564" spans="1:23" s="45" customFormat="1" ht="36" hidden="1" customHeight="1" x14ac:dyDescent="0.35">
      <c r="A564" s="11" t="s">
        <v>422</v>
      </c>
      <c r="B564" s="6" t="s">
        <v>1118</v>
      </c>
      <c r="C564" s="4" t="s">
        <v>283</v>
      </c>
      <c r="D564" s="4" t="str">
        <f t="shared" ref="D564" si="57">CONCATENATE(B564, "
", C564)</f>
        <v>Itea virginica 'Merlot' 
Virginia sweetspire</v>
      </c>
      <c r="E564" s="4" t="s">
        <v>521</v>
      </c>
      <c r="F564" s="4" t="s">
        <v>461</v>
      </c>
      <c r="G564" s="8" t="s">
        <v>71</v>
      </c>
      <c r="H564" s="8" t="s">
        <v>78</v>
      </c>
      <c r="I564" s="4" t="s">
        <v>431</v>
      </c>
      <c r="J564" s="10" t="s">
        <v>288</v>
      </c>
      <c r="K564" s="4" t="s">
        <v>434</v>
      </c>
      <c r="L564" s="114"/>
      <c r="M564" s="59">
        <v>20</v>
      </c>
      <c r="N564" s="58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36" hidden="1" customHeight="1" x14ac:dyDescent="0.35">
      <c r="A565" s="11" t="s">
        <v>422</v>
      </c>
      <c r="B565" s="6" t="s">
        <v>1119</v>
      </c>
      <c r="C565" s="4" t="s">
        <v>489</v>
      </c>
      <c r="D565" s="4" t="str">
        <f t="shared" si="53"/>
        <v>Itea virginica 'Scentlandia'
Virginia Sweetspire</v>
      </c>
      <c r="E565" s="4" t="s">
        <v>151</v>
      </c>
      <c r="F565" s="4" t="s">
        <v>461</v>
      </c>
      <c r="G565" s="8"/>
      <c r="H565" s="8"/>
      <c r="I565" s="4" t="s">
        <v>431</v>
      </c>
      <c r="J565" s="10"/>
      <c r="K565" s="4" t="s">
        <v>434</v>
      </c>
      <c r="L565" s="114"/>
      <c r="M565" s="59"/>
      <c r="N565" s="58"/>
    </row>
    <row r="566" spans="1:23" ht="36" hidden="1" customHeight="1" x14ac:dyDescent="0.35">
      <c r="A566" s="11" t="s">
        <v>422</v>
      </c>
      <c r="B566" s="6" t="s">
        <v>1117</v>
      </c>
      <c r="C566" s="4" t="s">
        <v>1116</v>
      </c>
      <c r="D566" s="4" t="str">
        <f t="shared" si="53"/>
        <v>Juniperus communis 'Tortuga'
Dwarf Juniper</v>
      </c>
      <c r="E566" s="4" t="s">
        <v>521</v>
      </c>
      <c r="F566" s="4" t="s">
        <v>1123</v>
      </c>
      <c r="G566" s="8"/>
      <c r="H566" s="8"/>
      <c r="I566" s="4" t="s">
        <v>448</v>
      </c>
      <c r="J566" s="10"/>
      <c r="K566" s="4" t="s">
        <v>433</v>
      </c>
      <c r="L566" s="114"/>
      <c r="M566" s="59">
        <v>28</v>
      </c>
      <c r="N566" s="58"/>
    </row>
    <row r="567" spans="1:23" ht="36" hidden="1" customHeight="1" x14ac:dyDescent="0.35">
      <c r="A567" s="11" t="s">
        <v>422</v>
      </c>
      <c r="B567" s="6" t="s">
        <v>1120</v>
      </c>
      <c r="C567" s="4" t="s">
        <v>9</v>
      </c>
      <c r="D567" s="4" t="str">
        <f t="shared" si="53"/>
        <v>Juniperus virginiana 'Grey Owl'
Eastern Redcedar</v>
      </c>
      <c r="E567" s="4" t="s">
        <v>521</v>
      </c>
      <c r="F567" s="4" t="s">
        <v>591</v>
      </c>
      <c r="G567" s="8" t="s">
        <v>75</v>
      </c>
      <c r="H567" s="8" t="s">
        <v>26</v>
      </c>
      <c r="I567" s="4" t="s">
        <v>431</v>
      </c>
      <c r="J567" s="10" t="s">
        <v>27</v>
      </c>
      <c r="K567" s="4" t="s">
        <v>433</v>
      </c>
      <c r="L567" s="114"/>
      <c r="M567" s="59">
        <v>20</v>
      </c>
      <c r="N567" s="58"/>
    </row>
    <row r="568" spans="1:23" ht="36" hidden="1" customHeight="1" x14ac:dyDescent="0.35">
      <c r="A568" s="11" t="s">
        <v>422</v>
      </c>
      <c r="B568" s="6" t="s">
        <v>1121</v>
      </c>
      <c r="C568" s="4" t="s">
        <v>9</v>
      </c>
      <c r="D568" s="4" t="str">
        <f t="shared" si="53"/>
        <v>Juniperus virginiana 'Royo'
Eastern Redcedar</v>
      </c>
      <c r="E568" s="4" t="s">
        <v>399</v>
      </c>
      <c r="F568" s="4" t="s">
        <v>591</v>
      </c>
      <c r="G568" s="8" t="s">
        <v>75</v>
      </c>
      <c r="H568" s="8" t="s">
        <v>26</v>
      </c>
      <c r="I568" s="4" t="s">
        <v>431</v>
      </c>
      <c r="J568" s="10" t="s">
        <v>27</v>
      </c>
      <c r="K568" s="4" t="s">
        <v>433</v>
      </c>
      <c r="L568" s="114"/>
      <c r="M568" s="59"/>
      <c r="N568" s="58"/>
    </row>
    <row r="569" spans="1:23" s="45" customFormat="1" ht="36" hidden="1" customHeight="1" x14ac:dyDescent="0.35">
      <c r="A569" s="11" t="s">
        <v>422</v>
      </c>
      <c r="B569" s="5" t="s">
        <v>1122</v>
      </c>
      <c r="C569" s="1" t="s">
        <v>477</v>
      </c>
      <c r="D569" s="1" t="str">
        <f t="shared" ref="D569:D584" si="58">CONCATENATE(B569, "
", C569)</f>
        <v>Leucothoe axillaris 'Margie Jenkins'
Coastal Leucothoe</v>
      </c>
      <c r="E569" s="1" t="s">
        <v>264</v>
      </c>
      <c r="F569" s="1" t="s">
        <v>437</v>
      </c>
      <c r="G569" s="7"/>
      <c r="H569" s="8"/>
      <c r="I569" s="4" t="s">
        <v>478</v>
      </c>
      <c r="J569" s="10"/>
      <c r="K569" s="4" t="s">
        <v>433</v>
      </c>
      <c r="L569" s="114">
        <v>35</v>
      </c>
      <c r="M569" s="59">
        <v>28</v>
      </c>
      <c r="N569" s="58">
        <v>15</v>
      </c>
      <c r="O569" s="2"/>
      <c r="P569" s="2"/>
      <c r="Q569" s="2"/>
      <c r="R569" s="2"/>
      <c r="S569" s="2"/>
      <c r="T569" s="2"/>
      <c r="U569" s="2"/>
      <c r="V569" s="2"/>
      <c r="W569" s="2"/>
    </row>
    <row r="570" spans="1:23" s="45" customFormat="1" ht="37.5" hidden="1" customHeight="1" x14ac:dyDescent="0.35">
      <c r="A570" s="11" t="s">
        <v>422</v>
      </c>
      <c r="B570" s="6" t="s">
        <v>957</v>
      </c>
      <c r="C570" s="4" t="s">
        <v>442</v>
      </c>
      <c r="D570" s="4" t="str">
        <f>CONCATENATE(B570, "
", C570)</f>
        <v>Leucothoe fontanesiana
Drooping Leucothoe</v>
      </c>
      <c r="E570" s="4" t="s">
        <v>151</v>
      </c>
      <c r="F570" s="4" t="s">
        <v>437</v>
      </c>
      <c r="G570" s="8"/>
      <c r="H570" s="8"/>
      <c r="I570" s="4" t="s">
        <v>425</v>
      </c>
      <c r="J570" s="10"/>
      <c r="K570" s="4" t="s">
        <v>433</v>
      </c>
      <c r="L570" s="114"/>
      <c r="M570" s="59">
        <v>14</v>
      </c>
      <c r="N570" s="58">
        <v>14</v>
      </c>
      <c r="O570" s="2"/>
      <c r="P570" s="2"/>
      <c r="Q570" s="2"/>
      <c r="R570" s="2"/>
      <c r="S570" s="2"/>
      <c r="T570" s="2"/>
      <c r="U570" s="2"/>
      <c r="V570" s="2"/>
      <c r="W570" s="2"/>
    </row>
    <row r="571" spans="1:23" s="45" customFormat="1" ht="41.25" hidden="1" customHeight="1" x14ac:dyDescent="0.35">
      <c r="A571" s="11" t="s">
        <v>422</v>
      </c>
      <c r="B571" s="6" t="s">
        <v>1104</v>
      </c>
      <c r="C571" s="4" t="s">
        <v>442</v>
      </c>
      <c r="D571" s="4" t="str">
        <f t="shared" si="58"/>
        <v>Leucothoe fontanesiana 'Girard's Rainbow'
Drooping Leucothoe</v>
      </c>
      <c r="E571" s="4" t="s">
        <v>151</v>
      </c>
      <c r="F571" s="4" t="s">
        <v>437</v>
      </c>
      <c r="G571" s="8"/>
      <c r="H571" s="8"/>
      <c r="I571" s="4" t="s">
        <v>425</v>
      </c>
      <c r="J571" s="10"/>
      <c r="K571" s="4" t="s">
        <v>433</v>
      </c>
      <c r="L571" s="114"/>
      <c r="M571" s="59">
        <v>14</v>
      </c>
      <c r="N571" s="58">
        <v>14</v>
      </c>
      <c r="O571" s="2"/>
      <c r="P571" s="2"/>
      <c r="Q571" s="2"/>
      <c r="R571" s="2"/>
      <c r="S571" s="2"/>
      <c r="T571" s="2"/>
      <c r="U571" s="2"/>
      <c r="V571" s="2"/>
      <c r="W571" s="2"/>
    </row>
    <row r="572" spans="1:23" s="45" customFormat="1" ht="36" customHeight="1" x14ac:dyDescent="0.35">
      <c r="A572" s="11" t="s">
        <v>422</v>
      </c>
      <c r="B572" s="6" t="s">
        <v>1293</v>
      </c>
      <c r="C572" s="4" t="s">
        <v>442</v>
      </c>
      <c r="D572" s="4" t="str">
        <f t="shared" si="58"/>
        <v>Leucothoe fontanesiana 'Nana'
Drooping Leucothoe</v>
      </c>
      <c r="E572" s="4" t="s">
        <v>399</v>
      </c>
      <c r="F572" s="4" t="s">
        <v>443</v>
      </c>
      <c r="G572" s="8"/>
      <c r="H572" s="8"/>
      <c r="I572" s="4" t="s">
        <v>444</v>
      </c>
      <c r="J572" s="10"/>
      <c r="K572" s="4" t="s">
        <v>433</v>
      </c>
      <c r="L572" s="114">
        <v>16</v>
      </c>
      <c r="M572" s="59">
        <v>14</v>
      </c>
      <c r="N572" s="58">
        <v>14</v>
      </c>
      <c r="O572" s="2" t="s">
        <v>1361</v>
      </c>
      <c r="P572" s="2"/>
      <c r="Q572" s="2"/>
      <c r="R572" s="2"/>
      <c r="S572" s="2"/>
      <c r="T572" s="2"/>
      <c r="U572" s="2"/>
      <c r="V572" s="2"/>
      <c r="W572" s="2"/>
    </row>
    <row r="573" spans="1:23" ht="36" hidden="1" customHeight="1" x14ac:dyDescent="0.35">
      <c r="A573" s="11" t="s">
        <v>422</v>
      </c>
      <c r="B573" s="6" t="s">
        <v>502</v>
      </c>
      <c r="C573" s="4" t="s">
        <v>990</v>
      </c>
      <c r="D573" s="4" t="str">
        <f t="shared" si="58"/>
        <v>Leucothoe keiskei 'Burning Love'
Keiskei Fetterbush</v>
      </c>
      <c r="E573" s="4" t="s">
        <v>151</v>
      </c>
      <c r="F573" s="4" t="s">
        <v>443</v>
      </c>
      <c r="G573" s="8"/>
      <c r="H573" s="8"/>
      <c r="I573" s="4" t="s">
        <v>444</v>
      </c>
      <c r="J573" s="10"/>
      <c r="K573" s="4" t="s">
        <v>433</v>
      </c>
      <c r="L573" s="114"/>
      <c r="M573" s="59"/>
      <c r="N573" s="58">
        <v>14</v>
      </c>
    </row>
    <row r="574" spans="1:23" s="45" customFormat="1" ht="36" hidden="1" customHeight="1" x14ac:dyDescent="0.35">
      <c r="A574" s="11" t="s">
        <v>422</v>
      </c>
      <c r="B574" s="6" t="s">
        <v>268</v>
      </c>
      <c r="C574" s="4" t="s">
        <v>269</v>
      </c>
      <c r="D574" s="4" t="str">
        <f t="shared" si="58"/>
        <v>Lindera benzoin
Northern Spicebush</v>
      </c>
      <c r="E574" s="4" t="s">
        <v>151</v>
      </c>
      <c r="F574" s="4" t="s">
        <v>455</v>
      </c>
      <c r="G574" s="8" t="s">
        <v>50</v>
      </c>
      <c r="H574" s="8" t="s">
        <v>180</v>
      </c>
      <c r="I574" s="4" t="s">
        <v>452</v>
      </c>
      <c r="J574" s="10" t="s">
        <v>279</v>
      </c>
      <c r="K574" s="4" t="s">
        <v>434</v>
      </c>
      <c r="L574" s="114"/>
      <c r="M574" s="59"/>
      <c r="N574" s="58"/>
      <c r="O574" s="2"/>
      <c r="P574" s="2"/>
      <c r="Q574" s="2"/>
      <c r="R574" s="2"/>
      <c r="S574" s="2"/>
      <c r="T574" s="2"/>
      <c r="U574" s="2"/>
      <c r="V574" s="2"/>
      <c r="W574" s="2"/>
    </row>
    <row r="575" spans="1:23" s="45" customFormat="1" ht="36" hidden="1" customHeight="1" x14ac:dyDescent="0.35">
      <c r="A575" s="11" t="s">
        <v>422</v>
      </c>
      <c r="B575" s="6" t="s">
        <v>268</v>
      </c>
      <c r="C575" s="4" t="s">
        <v>269</v>
      </c>
      <c r="D575" s="4" t="str">
        <f t="shared" si="58"/>
        <v>Lindera benzoin
Northern Spicebush</v>
      </c>
      <c r="E575" s="4" t="s">
        <v>521</v>
      </c>
      <c r="F575" s="4" t="s">
        <v>455</v>
      </c>
      <c r="G575" s="8" t="s">
        <v>50</v>
      </c>
      <c r="H575" s="8" t="s">
        <v>180</v>
      </c>
      <c r="I575" s="4" t="s">
        <v>452</v>
      </c>
      <c r="J575" s="10" t="s">
        <v>279</v>
      </c>
      <c r="K575" s="4" t="s">
        <v>449</v>
      </c>
      <c r="L575" s="114"/>
      <c r="M575" s="59">
        <v>17</v>
      </c>
      <c r="N575" s="58">
        <v>16</v>
      </c>
      <c r="O575" s="2"/>
      <c r="P575" s="2"/>
      <c r="Q575" s="2"/>
      <c r="R575" s="2"/>
      <c r="S575" s="2"/>
      <c r="T575" s="2"/>
      <c r="U575" s="2"/>
      <c r="V575" s="2"/>
      <c r="W575" s="2"/>
    </row>
    <row r="576" spans="1:23" s="45" customFormat="1" ht="39" hidden="1" customHeight="1" x14ac:dyDescent="0.35">
      <c r="A576" s="63" t="s">
        <v>422</v>
      </c>
      <c r="B576" s="64" t="s">
        <v>268</v>
      </c>
      <c r="C576" s="65" t="s">
        <v>269</v>
      </c>
      <c r="D576" s="65" t="str">
        <f t="shared" si="58"/>
        <v>Lindera benzoin
Northern Spicebush</v>
      </c>
      <c r="E576" s="65" t="s">
        <v>272</v>
      </c>
      <c r="F576" s="4" t="s">
        <v>455</v>
      </c>
      <c r="G576" s="66" t="s">
        <v>50</v>
      </c>
      <c r="H576" s="66" t="s">
        <v>180</v>
      </c>
      <c r="I576" s="65" t="s">
        <v>452</v>
      </c>
      <c r="J576" s="67" t="s">
        <v>279</v>
      </c>
      <c r="K576" s="4" t="s">
        <v>449</v>
      </c>
      <c r="L576" s="114"/>
      <c r="M576" s="59"/>
      <c r="N576" s="69">
        <v>26</v>
      </c>
      <c r="O576" s="2"/>
      <c r="P576" s="2"/>
      <c r="Q576" s="2"/>
      <c r="R576" s="2"/>
      <c r="S576" s="2"/>
      <c r="T576" s="2"/>
      <c r="U576" s="2"/>
      <c r="V576" s="2"/>
      <c r="W576" s="2"/>
    </row>
    <row r="577" spans="1:66" s="45" customFormat="1" ht="39" hidden="1" customHeight="1" x14ac:dyDescent="0.35">
      <c r="A577" s="63" t="s">
        <v>422</v>
      </c>
      <c r="B577" s="64" t="s">
        <v>962</v>
      </c>
      <c r="C577" s="65" t="s">
        <v>963</v>
      </c>
      <c r="D577" s="65" t="str">
        <f t="shared" si="58"/>
        <v>Morella pensylvanica
Northern Bayberry</v>
      </c>
      <c r="E577" s="65" t="s">
        <v>399</v>
      </c>
      <c r="F577" s="65"/>
      <c r="G577" s="66"/>
      <c r="H577" s="66"/>
      <c r="I577" s="65"/>
      <c r="J577" s="67"/>
      <c r="K577" s="4"/>
      <c r="L577" s="114"/>
      <c r="M577" s="59"/>
      <c r="N577" s="69">
        <v>20</v>
      </c>
      <c r="O577" s="2"/>
      <c r="P577" s="2"/>
      <c r="Q577" s="2"/>
      <c r="R577" s="2"/>
      <c r="S577" s="2"/>
      <c r="T577" s="2"/>
      <c r="U577" s="2"/>
      <c r="V577" s="2"/>
      <c r="W577" s="2"/>
    </row>
    <row r="578" spans="1:66" s="45" customFormat="1" ht="39" hidden="1" customHeight="1" x14ac:dyDescent="0.35">
      <c r="A578" s="63" t="s">
        <v>422</v>
      </c>
      <c r="B578" s="64" t="s">
        <v>998</v>
      </c>
      <c r="C578" s="65" t="s">
        <v>999</v>
      </c>
      <c r="D578" s="65" t="str">
        <f t="shared" si="58"/>
        <v>Neviusia alabamensis
Alabama Snow Wreath</v>
      </c>
      <c r="E578" s="65" t="s">
        <v>511</v>
      </c>
      <c r="F578" s="65" t="s">
        <v>1000</v>
      </c>
      <c r="G578" s="66"/>
      <c r="H578" s="66"/>
      <c r="I578" s="65" t="s">
        <v>431</v>
      </c>
      <c r="J578" s="67"/>
      <c r="K578" s="4"/>
      <c r="L578" s="114"/>
      <c r="M578" s="59">
        <v>35</v>
      </c>
      <c r="N578" s="69">
        <v>30</v>
      </c>
      <c r="O578" s="2"/>
      <c r="P578" s="2"/>
      <c r="Q578" s="2"/>
      <c r="R578" s="2"/>
      <c r="S578" s="2"/>
      <c r="T578" s="2"/>
      <c r="U578" s="2"/>
      <c r="V578" s="2"/>
      <c r="W578" s="2"/>
    </row>
    <row r="579" spans="1:66" s="45" customFormat="1" ht="39" hidden="1" customHeight="1" x14ac:dyDescent="0.35">
      <c r="A579" s="63" t="s">
        <v>422</v>
      </c>
      <c r="B579" s="64" t="s">
        <v>970</v>
      </c>
      <c r="C579" s="65" t="s">
        <v>971</v>
      </c>
      <c r="D579" s="65" t="str">
        <f t="shared" si="58"/>
        <v>Philadelphus inodorus
Appalachain Mock-orange</v>
      </c>
      <c r="E579" s="65" t="s">
        <v>264</v>
      </c>
      <c r="F579" s="65" t="s">
        <v>644</v>
      </c>
      <c r="G579" s="66"/>
      <c r="H579" s="66"/>
      <c r="I579" s="65" t="s">
        <v>431</v>
      </c>
      <c r="J579" s="67"/>
      <c r="K579" s="4"/>
      <c r="L579" s="114">
        <v>16</v>
      </c>
      <c r="M579" s="59">
        <v>16</v>
      </c>
      <c r="N579" s="69">
        <v>15</v>
      </c>
      <c r="O579" s="2"/>
      <c r="P579" s="2"/>
      <c r="Q579" s="2"/>
      <c r="R579" s="2"/>
      <c r="S579" s="2"/>
      <c r="T579" s="2"/>
      <c r="U579" s="2"/>
      <c r="V579" s="2"/>
      <c r="W579" s="2"/>
    </row>
    <row r="580" spans="1:66" s="45" customFormat="1" ht="39" customHeight="1" x14ac:dyDescent="0.35">
      <c r="A580" s="63" t="s">
        <v>422</v>
      </c>
      <c r="B580" s="64" t="s">
        <v>1399</v>
      </c>
      <c r="C580" s="65" t="s">
        <v>1400</v>
      </c>
      <c r="D580" s="65" t="str">
        <f t="shared" si="58"/>
        <v>Physocarpus opulifolius
Ninebark</v>
      </c>
      <c r="E580" s="65" t="s">
        <v>399</v>
      </c>
      <c r="F580" s="65"/>
      <c r="G580" s="66"/>
      <c r="H580" s="66"/>
      <c r="I580" s="65"/>
      <c r="J580" s="67"/>
      <c r="K580" s="4"/>
      <c r="L580" s="114">
        <v>16</v>
      </c>
      <c r="M580" s="59"/>
      <c r="N580" s="69"/>
      <c r="O580" s="2" t="s">
        <v>1361</v>
      </c>
      <c r="P580" s="2"/>
      <c r="Q580" s="2"/>
      <c r="R580" s="2"/>
      <c r="S580" s="2"/>
      <c r="T580" s="2"/>
      <c r="U580" s="2"/>
      <c r="V580" s="2"/>
      <c r="W580" s="2"/>
    </row>
    <row r="581" spans="1:66" s="45" customFormat="1" ht="57" hidden="1" customHeight="1" x14ac:dyDescent="0.35">
      <c r="A581" s="63" t="s">
        <v>422</v>
      </c>
      <c r="B581" s="64" t="s">
        <v>838</v>
      </c>
      <c r="C581" s="65" t="s">
        <v>10</v>
      </c>
      <c r="D581" s="65" t="str">
        <f t="shared" si="58"/>
        <v>Pieris 'Bonsai'
Dwarf Japanese Pieris</v>
      </c>
      <c r="E581" s="65" t="s">
        <v>521</v>
      </c>
      <c r="F581" s="65" t="s">
        <v>482</v>
      </c>
      <c r="G581" s="66" t="s">
        <v>75</v>
      </c>
      <c r="H581" s="66" t="s">
        <v>52</v>
      </c>
      <c r="I581" s="65" t="s">
        <v>425</v>
      </c>
      <c r="J581" s="67" t="s">
        <v>202</v>
      </c>
      <c r="K581" s="4" t="s">
        <v>433</v>
      </c>
      <c r="L581" s="114"/>
      <c r="M581" s="59"/>
      <c r="N581" s="69"/>
      <c r="O581" s="2"/>
      <c r="P581" s="2"/>
      <c r="Q581" s="2"/>
      <c r="R581" s="2"/>
      <c r="S581" s="2"/>
      <c r="T581" s="2"/>
      <c r="U581" s="2"/>
      <c r="V581" s="2"/>
      <c r="W581" s="2"/>
    </row>
    <row r="582" spans="1:66" s="47" customFormat="1" ht="33.75" hidden="1" customHeight="1" x14ac:dyDescent="0.35">
      <c r="A582" s="11" t="s">
        <v>422</v>
      </c>
      <c r="B582" s="6" t="s">
        <v>839</v>
      </c>
      <c r="C582" s="4" t="s">
        <v>10</v>
      </c>
      <c r="D582" s="4" t="str">
        <f t="shared" si="58"/>
        <v>Pieris japonica 'Bisbee Dwarf' 
Dwarf Japanese Pieris</v>
      </c>
      <c r="E582" s="4" t="s">
        <v>107</v>
      </c>
      <c r="F582" s="4"/>
      <c r="G582" s="8" t="s">
        <v>75</v>
      </c>
      <c r="H582" s="8" t="s">
        <v>52</v>
      </c>
      <c r="I582" s="4"/>
      <c r="J582" s="8" t="s">
        <v>203</v>
      </c>
      <c r="K582" s="4"/>
      <c r="L582" s="114"/>
      <c r="M582" s="59"/>
      <c r="N582" s="58"/>
      <c r="O582" s="2"/>
      <c r="P582" s="2"/>
      <c r="Q582" s="2"/>
      <c r="R582" s="2"/>
      <c r="S582" s="2"/>
      <c r="T582" s="2"/>
      <c r="U582" s="2"/>
      <c r="V582" s="2"/>
      <c r="W582" s="2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6"/>
    </row>
    <row r="583" spans="1:66" s="47" customFormat="1" ht="38.25" hidden="1" customHeight="1" x14ac:dyDescent="0.35">
      <c r="A583" s="11" t="s">
        <v>422</v>
      </c>
      <c r="B583" s="6" t="s">
        <v>1369</v>
      </c>
      <c r="C583" s="4" t="s">
        <v>1368</v>
      </c>
      <c r="D583" s="4" t="str">
        <f t="shared" si="58"/>
        <v>Pieris japonica x P. floribunda 'Brouwer's Beauty'
Andromeda</v>
      </c>
      <c r="E583" s="4" t="s">
        <v>264</v>
      </c>
      <c r="F583" s="4" t="s">
        <v>482</v>
      </c>
      <c r="G583" s="8"/>
      <c r="H583" s="8"/>
      <c r="I583" s="4" t="s">
        <v>425</v>
      </c>
      <c r="J583" s="8"/>
      <c r="K583" s="4" t="s">
        <v>433</v>
      </c>
      <c r="L583" s="114">
        <v>30</v>
      </c>
      <c r="M583" s="59"/>
      <c r="N583" s="58"/>
      <c r="O583" s="2"/>
      <c r="P583" s="2"/>
      <c r="Q583" s="2"/>
      <c r="R583" s="2"/>
      <c r="S583" s="2"/>
      <c r="T583" s="2"/>
      <c r="U583" s="2"/>
      <c r="V583" s="2"/>
      <c r="W583" s="2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6"/>
    </row>
    <row r="584" spans="1:66" s="22" customFormat="1" ht="33.75" hidden="1" customHeight="1" x14ac:dyDescent="0.35">
      <c r="A584" s="11" t="s">
        <v>422</v>
      </c>
      <c r="B584" s="6" t="s">
        <v>648</v>
      </c>
      <c r="C584" s="4" t="s">
        <v>10</v>
      </c>
      <c r="D584" s="4" t="str">
        <f t="shared" si="58"/>
        <v>Pieris japonica 'Cavatine'
Dwarf Japanese Pieris</v>
      </c>
      <c r="E584" s="4" t="s">
        <v>264</v>
      </c>
      <c r="F584" s="4" t="s">
        <v>482</v>
      </c>
      <c r="G584" s="8"/>
      <c r="H584" s="8"/>
      <c r="I584" s="4" t="s">
        <v>425</v>
      </c>
      <c r="J584" s="8"/>
      <c r="K584" s="4" t="s">
        <v>433</v>
      </c>
      <c r="L584" s="114"/>
      <c r="M584" s="59">
        <v>15</v>
      </c>
      <c r="N584" s="58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60"/>
    </row>
    <row r="585" spans="1:66" s="47" customFormat="1" ht="36" hidden="1" customHeight="1" x14ac:dyDescent="0.35">
      <c r="A585" s="11" t="s">
        <v>422</v>
      </c>
      <c r="B585" s="6" t="s">
        <v>840</v>
      </c>
      <c r="C585" s="4"/>
      <c r="D585" s="4"/>
      <c r="E585" s="4" t="s">
        <v>151</v>
      </c>
      <c r="F585" s="4" t="s">
        <v>482</v>
      </c>
      <c r="G585" s="8"/>
      <c r="H585" s="8"/>
      <c r="I585" s="4" t="s">
        <v>425</v>
      </c>
      <c r="J585" s="8"/>
      <c r="K585" s="4" t="s">
        <v>433</v>
      </c>
      <c r="L585" s="114"/>
      <c r="M585" s="59"/>
      <c r="N585" s="58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/>
      <c r="AG585" s="51"/>
      <c r="AH585" s="51"/>
      <c r="AI585" s="51"/>
      <c r="AJ585" s="51"/>
      <c r="AK585" s="51"/>
      <c r="AL585" s="51"/>
      <c r="AM585" s="51"/>
      <c r="AN585" s="51"/>
      <c r="AO585" s="51"/>
      <c r="AP585" s="51"/>
      <c r="AQ585" s="51"/>
      <c r="AR585" s="51"/>
      <c r="AS585" s="51"/>
      <c r="AT585" s="51"/>
      <c r="AU585" s="51"/>
      <c r="AV585" s="51"/>
      <c r="AW585" s="51"/>
      <c r="AX585" s="51"/>
      <c r="AY585" s="51"/>
      <c r="AZ585" s="51"/>
      <c r="BA585" s="51"/>
      <c r="BB585" s="51"/>
      <c r="BC585" s="51"/>
      <c r="BD585" s="51"/>
      <c r="BE585" s="52"/>
      <c r="BF585" s="53"/>
      <c r="BG585" s="53"/>
      <c r="BH585" s="53"/>
      <c r="BI585" s="53"/>
      <c r="BJ585" s="53"/>
      <c r="BK585" s="53"/>
      <c r="BL585" s="53"/>
      <c r="BM585" s="53"/>
      <c r="BN585" s="53"/>
    </row>
    <row r="586" spans="1:66" s="55" customFormat="1" ht="36" hidden="1" customHeight="1" x14ac:dyDescent="0.35">
      <c r="A586" s="11" t="s">
        <v>422</v>
      </c>
      <c r="B586" s="6" t="s">
        <v>841</v>
      </c>
      <c r="C586" s="4"/>
      <c r="D586" s="4"/>
      <c r="E586" s="4" t="s">
        <v>399</v>
      </c>
      <c r="F586" s="4" t="s">
        <v>482</v>
      </c>
      <c r="G586" s="8"/>
      <c r="H586" s="8"/>
      <c r="I586" s="4" t="s">
        <v>425</v>
      </c>
      <c r="J586" s="10"/>
      <c r="K586" s="4" t="s">
        <v>433</v>
      </c>
      <c r="L586" s="114"/>
      <c r="M586" s="59"/>
      <c r="N586" s="58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  <c r="AG586" s="51"/>
      <c r="AH586" s="51"/>
      <c r="AI586" s="51"/>
      <c r="AJ586" s="51"/>
      <c r="AK586" s="51"/>
      <c r="AL586" s="51"/>
      <c r="AM586" s="51"/>
      <c r="AN586" s="51"/>
      <c r="AO586" s="51"/>
      <c r="AP586" s="51"/>
      <c r="AQ586" s="51"/>
      <c r="AR586" s="51"/>
      <c r="AS586" s="51"/>
      <c r="AT586" s="51"/>
      <c r="AU586" s="51"/>
      <c r="AV586" s="51"/>
      <c r="AW586" s="51"/>
      <c r="AX586" s="51"/>
      <c r="AY586" s="51"/>
      <c r="AZ586" s="51"/>
      <c r="BA586" s="51"/>
      <c r="BB586" s="51"/>
      <c r="BC586" s="51"/>
      <c r="BD586" s="51"/>
      <c r="BE586" s="51"/>
      <c r="BF586" s="51"/>
      <c r="BG586" s="51"/>
      <c r="BH586" s="51"/>
      <c r="BI586" s="51"/>
      <c r="BJ586" s="51"/>
      <c r="BK586" s="51"/>
      <c r="BL586" s="51"/>
      <c r="BM586" s="51"/>
      <c r="BN586" s="51"/>
    </row>
    <row r="587" spans="1:66" s="53" customFormat="1" ht="33.75" hidden="1" customHeight="1" x14ac:dyDescent="0.35">
      <c r="A587" s="11" t="s">
        <v>422</v>
      </c>
      <c r="B587" s="6" t="s">
        <v>842</v>
      </c>
      <c r="C587" s="4" t="s">
        <v>10</v>
      </c>
      <c r="D587" s="4" t="str">
        <f>CONCATENATE(B587, "
", C587)</f>
        <v>Pieris japonica 'Suzuki'
Dwarf Japanese Pieris</v>
      </c>
      <c r="E587" s="4" t="s">
        <v>151</v>
      </c>
      <c r="F587" s="4" t="s">
        <v>482</v>
      </c>
      <c r="G587" s="8"/>
      <c r="H587" s="8"/>
      <c r="I587" s="4" t="s">
        <v>425</v>
      </c>
      <c r="J587" s="8"/>
      <c r="K587" s="4" t="s">
        <v>433</v>
      </c>
      <c r="L587" s="114"/>
      <c r="M587" s="59">
        <v>12</v>
      </c>
      <c r="N587" s="58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/>
      <c r="AG587" s="51"/>
      <c r="AH587" s="51"/>
      <c r="AI587" s="51"/>
      <c r="AJ587" s="51"/>
      <c r="AK587" s="51"/>
      <c r="AL587" s="51"/>
      <c r="AM587" s="51"/>
      <c r="AN587" s="51"/>
      <c r="AO587" s="51"/>
      <c r="AP587" s="51"/>
      <c r="AQ587" s="51"/>
      <c r="AR587" s="51"/>
      <c r="AS587" s="51"/>
      <c r="AT587" s="51"/>
      <c r="AU587" s="51"/>
      <c r="AV587" s="51"/>
      <c r="AW587" s="51"/>
      <c r="AX587" s="51"/>
      <c r="AY587" s="51"/>
      <c r="AZ587" s="51"/>
      <c r="BA587" s="51"/>
      <c r="BB587" s="51"/>
      <c r="BC587" s="51"/>
      <c r="BD587" s="51"/>
      <c r="BE587" s="52"/>
    </row>
    <row r="588" spans="1:66" s="51" customFormat="1" ht="33.75" hidden="1" customHeight="1" x14ac:dyDescent="0.35">
      <c r="A588" s="12" t="s">
        <v>422</v>
      </c>
      <c r="B588" s="54" t="s">
        <v>843</v>
      </c>
      <c r="C588" s="13" t="s">
        <v>10</v>
      </c>
      <c r="D588" s="13" t="str">
        <f>CONCATENATE(B588, "
", C588)</f>
        <v>Pieris japonica 'Suzuki'
Dwarf Japanese Pieris</v>
      </c>
      <c r="E588" s="13" t="s">
        <v>399</v>
      </c>
      <c r="F588" s="13" t="s">
        <v>482</v>
      </c>
      <c r="G588" s="36"/>
      <c r="H588" s="36"/>
      <c r="I588" s="13" t="s">
        <v>425</v>
      </c>
      <c r="J588" s="37"/>
      <c r="K588" s="13" t="s">
        <v>433</v>
      </c>
      <c r="L588" s="114"/>
      <c r="M588" s="59"/>
      <c r="N588" s="59">
        <v>13</v>
      </c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</row>
    <row r="589" spans="1:66" s="45" customFormat="1" ht="18" customHeight="1" x14ac:dyDescent="0.35">
      <c r="A589" s="123" t="s">
        <v>778</v>
      </c>
      <c r="B589" s="124"/>
      <c r="C589" s="124"/>
      <c r="D589" s="124"/>
      <c r="E589" s="124"/>
      <c r="F589" s="124"/>
      <c r="G589" s="124"/>
      <c r="H589" s="124"/>
      <c r="I589" s="124"/>
      <c r="J589" s="124"/>
      <c r="K589" s="124"/>
      <c r="L589" s="139"/>
      <c r="M589" s="95"/>
      <c r="N589" s="96"/>
      <c r="O589" s="2"/>
      <c r="P589" s="2"/>
      <c r="Q589" s="2"/>
      <c r="R589" s="2"/>
      <c r="S589" s="2"/>
      <c r="T589" s="2"/>
      <c r="U589" s="2"/>
      <c r="V589" s="2"/>
      <c r="W589" s="2"/>
    </row>
    <row r="590" spans="1:66" s="22" customFormat="1" ht="36" hidden="1" customHeight="1" x14ac:dyDescent="0.35">
      <c r="A590" s="91" t="s">
        <v>422</v>
      </c>
      <c r="B590" s="92" t="s">
        <v>1294</v>
      </c>
      <c r="C590" s="89" t="s">
        <v>1109</v>
      </c>
      <c r="D590" s="89"/>
      <c r="E590" s="89" t="s">
        <v>399</v>
      </c>
      <c r="F590" s="4" t="s">
        <v>482</v>
      </c>
      <c r="G590" s="8"/>
      <c r="H590" s="8"/>
      <c r="I590" s="4" t="s">
        <v>425</v>
      </c>
      <c r="J590" s="89"/>
      <c r="K590" s="4" t="s">
        <v>449</v>
      </c>
      <c r="L590" s="113"/>
      <c r="M590" s="94">
        <v>14</v>
      </c>
      <c r="N590" s="97"/>
    </row>
    <row r="591" spans="1:66" ht="36" hidden="1" customHeight="1" x14ac:dyDescent="0.35">
      <c r="A591" s="98" t="s">
        <v>422</v>
      </c>
      <c r="B591" s="101" t="s">
        <v>670</v>
      </c>
      <c r="C591" s="99" t="s">
        <v>1111</v>
      </c>
      <c r="D591" s="99"/>
      <c r="E591" s="99" t="s">
        <v>264</v>
      </c>
      <c r="F591" s="4" t="s">
        <v>482</v>
      </c>
      <c r="G591" s="8"/>
      <c r="H591" s="8"/>
      <c r="I591" s="4" t="s">
        <v>425</v>
      </c>
      <c r="J591" s="99"/>
      <c r="K591" s="4" t="s">
        <v>449</v>
      </c>
      <c r="L591" s="114"/>
      <c r="M591" s="103">
        <v>16</v>
      </c>
      <c r="N591" s="100"/>
    </row>
    <row r="592" spans="1:66" ht="36" hidden="1" customHeight="1" x14ac:dyDescent="0.35">
      <c r="A592" s="91" t="s">
        <v>422</v>
      </c>
      <c r="B592" s="92" t="s">
        <v>347</v>
      </c>
      <c r="C592" s="89" t="s">
        <v>351</v>
      </c>
      <c r="D592" s="89"/>
      <c r="E592" s="89" t="s">
        <v>264</v>
      </c>
      <c r="F592" s="4" t="s">
        <v>482</v>
      </c>
      <c r="G592" s="8"/>
      <c r="H592" s="8"/>
      <c r="I592" s="4" t="s">
        <v>425</v>
      </c>
      <c r="J592" s="89"/>
      <c r="K592" s="4" t="s">
        <v>449</v>
      </c>
      <c r="L592" s="113">
        <v>24</v>
      </c>
      <c r="M592" s="94">
        <v>16</v>
      </c>
      <c r="N592" s="100"/>
    </row>
    <row r="593" spans="1:14" ht="36" hidden="1" customHeight="1" x14ac:dyDescent="0.35">
      <c r="A593" s="91" t="s">
        <v>422</v>
      </c>
      <c r="B593" s="104" t="s">
        <v>1314</v>
      </c>
      <c r="C593" s="89" t="s">
        <v>351</v>
      </c>
      <c r="D593" s="89"/>
      <c r="E593" s="89" t="s">
        <v>1001</v>
      </c>
      <c r="F593" s="4" t="s">
        <v>482</v>
      </c>
      <c r="G593" s="8"/>
      <c r="H593" s="8"/>
      <c r="I593" s="4" t="s">
        <v>425</v>
      </c>
      <c r="J593" s="89"/>
      <c r="K593" s="4" t="s">
        <v>449</v>
      </c>
      <c r="L593" s="113">
        <v>100</v>
      </c>
      <c r="M593" s="94"/>
      <c r="N593" s="100"/>
    </row>
    <row r="594" spans="1:14" ht="36" hidden="1" customHeight="1" x14ac:dyDescent="0.35">
      <c r="A594" s="91" t="s">
        <v>422</v>
      </c>
      <c r="B594" s="104" t="s">
        <v>1112</v>
      </c>
      <c r="C594" s="89" t="s">
        <v>680</v>
      </c>
      <c r="D594" s="89"/>
      <c r="E594" s="89" t="s">
        <v>399</v>
      </c>
      <c r="F594" s="4" t="s">
        <v>482</v>
      </c>
      <c r="G594" s="8"/>
      <c r="H594" s="8"/>
      <c r="I594" s="4" t="s">
        <v>425</v>
      </c>
      <c r="J594" s="89"/>
      <c r="K594" s="4" t="s">
        <v>449</v>
      </c>
      <c r="L594" s="113"/>
      <c r="M594" s="94">
        <v>14</v>
      </c>
      <c r="N594" s="97"/>
    </row>
    <row r="595" spans="1:14" ht="36.75" hidden="1" customHeight="1" x14ac:dyDescent="0.35">
      <c r="A595" s="98" t="s">
        <v>422</v>
      </c>
      <c r="B595" s="102" t="s">
        <v>1110</v>
      </c>
      <c r="C595" s="99" t="s">
        <v>680</v>
      </c>
      <c r="D595" s="99"/>
      <c r="E595" s="99" t="s">
        <v>264</v>
      </c>
      <c r="F595" s="4" t="s">
        <v>482</v>
      </c>
      <c r="G595" s="8"/>
      <c r="H595" s="8"/>
      <c r="I595" s="4" t="s">
        <v>425</v>
      </c>
      <c r="J595" s="99"/>
      <c r="K595" s="13" t="s">
        <v>449</v>
      </c>
      <c r="L595" s="114"/>
      <c r="M595" s="103">
        <v>16</v>
      </c>
      <c r="N595" s="100"/>
    </row>
    <row r="596" spans="1:14" ht="36" hidden="1" customHeight="1" x14ac:dyDescent="0.35">
      <c r="A596" s="11" t="s">
        <v>422</v>
      </c>
      <c r="B596" s="6" t="s">
        <v>666</v>
      </c>
      <c r="C596" s="4" t="s">
        <v>667</v>
      </c>
      <c r="D596" s="4" t="str">
        <f t="shared" ref="D596:D607" si="59">CONCATENATE(B596, "
", C596)</f>
        <v>Rhododendron austrinum
Florida Azalea</v>
      </c>
      <c r="E596" s="4" t="s">
        <v>272</v>
      </c>
      <c r="F596" s="4" t="s">
        <v>482</v>
      </c>
      <c r="G596" s="8"/>
      <c r="H596" s="8"/>
      <c r="I596" s="4" t="s">
        <v>425</v>
      </c>
      <c r="J596" s="8"/>
      <c r="K596" s="4" t="s">
        <v>449</v>
      </c>
      <c r="L596" s="113"/>
      <c r="M596" s="58">
        <v>28</v>
      </c>
      <c r="N596" s="59">
        <v>28</v>
      </c>
    </row>
    <row r="597" spans="1:14" ht="36" hidden="1" customHeight="1" x14ac:dyDescent="0.35">
      <c r="A597" s="12" t="s">
        <v>422</v>
      </c>
      <c r="B597" s="54" t="s">
        <v>1113</v>
      </c>
      <c r="C597" s="13" t="s">
        <v>667</v>
      </c>
      <c r="D597" s="13" t="str">
        <f t="shared" ref="D597" si="60">CONCATENATE(B597, "
", C597)</f>
        <v>Rhododendron austrinum 'Earl's Gold'
Florida Azalea</v>
      </c>
      <c r="E597" s="13" t="s">
        <v>264</v>
      </c>
      <c r="F597" s="4" t="s">
        <v>482</v>
      </c>
      <c r="G597" s="8"/>
      <c r="H597" s="8"/>
      <c r="I597" s="4" t="s">
        <v>425</v>
      </c>
      <c r="J597" s="37"/>
      <c r="K597" s="13" t="s">
        <v>449</v>
      </c>
      <c r="L597" s="114"/>
      <c r="M597" s="59">
        <v>30</v>
      </c>
      <c r="N597" s="59"/>
    </row>
    <row r="598" spans="1:14" ht="36" hidden="1" customHeight="1" x14ac:dyDescent="0.35">
      <c r="A598" s="11" t="s">
        <v>422</v>
      </c>
      <c r="B598" s="6" t="s">
        <v>187</v>
      </c>
      <c r="C598" s="4" t="s">
        <v>188</v>
      </c>
      <c r="D598" s="4" t="str">
        <f t="shared" si="59"/>
        <v xml:space="preserve">Rhododendron calendulaceum 
Flame Azalea </v>
      </c>
      <c r="E598" s="4" t="s">
        <v>264</v>
      </c>
      <c r="F598" s="4" t="s">
        <v>482</v>
      </c>
      <c r="G598" s="8"/>
      <c r="H598" s="8"/>
      <c r="I598" s="4" t="s">
        <v>425</v>
      </c>
      <c r="J598" s="10" t="s">
        <v>189</v>
      </c>
      <c r="K598" s="13" t="s">
        <v>449</v>
      </c>
      <c r="L598" s="114"/>
      <c r="M598" s="59"/>
      <c r="N598" s="59">
        <v>28</v>
      </c>
    </row>
    <row r="599" spans="1:14" ht="31.5" hidden="1" customHeight="1" x14ac:dyDescent="0.35">
      <c r="A599" s="11" t="s">
        <v>422</v>
      </c>
      <c r="B599" s="6" t="s">
        <v>1187</v>
      </c>
      <c r="C599" s="4" t="s">
        <v>655</v>
      </c>
      <c r="D599" s="4"/>
      <c r="E599" s="4" t="s">
        <v>399</v>
      </c>
      <c r="F599" s="4" t="s">
        <v>482</v>
      </c>
      <c r="G599" s="8"/>
      <c r="H599" s="8"/>
      <c r="I599" s="4" t="s">
        <v>425</v>
      </c>
      <c r="J599" s="10" t="s">
        <v>352</v>
      </c>
      <c r="K599" s="13" t="s">
        <v>449</v>
      </c>
      <c r="L599" s="114"/>
      <c r="M599" s="59">
        <v>20</v>
      </c>
      <c r="N599" s="59"/>
    </row>
    <row r="600" spans="1:14" ht="31.5" hidden="1" customHeight="1" x14ac:dyDescent="0.35">
      <c r="A600" s="11" t="s">
        <v>422</v>
      </c>
      <c r="B600" s="6" t="s">
        <v>1383</v>
      </c>
      <c r="C600" s="4" t="s">
        <v>1384</v>
      </c>
      <c r="D600" s="4"/>
      <c r="E600" s="4" t="s">
        <v>264</v>
      </c>
      <c r="F600" s="4" t="s">
        <v>482</v>
      </c>
      <c r="G600" s="8"/>
      <c r="H600" s="8"/>
      <c r="I600" s="4" t="s">
        <v>425</v>
      </c>
      <c r="J600" s="10" t="s">
        <v>352</v>
      </c>
      <c r="K600" s="13" t="s">
        <v>449</v>
      </c>
      <c r="L600" s="114">
        <v>30</v>
      </c>
      <c r="M600" s="59"/>
      <c r="N600" s="59"/>
    </row>
    <row r="601" spans="1:14" ht="38.25" hidden="1" customHeight="1" x14ac:dyDescent="0.35">
      <c r="A601" s="11" t="s">
        <v>422</v>
      </c>
      <c r="B601" s="6" t="s">
        <v>349</v>
      </c>
      <c r="C601" s="4" t="s">
        <v>1148</v>
      </c>
      <c r="D601" s="4" t="str">
        <f t="shared" si="59"/>
        <v>Rhododendron eastmanii
May White Azalea</v>
      </c>
      <c r="E601" s="4" t="s">
        <v>399</v>
      </c>
      <c r="F601" s="4" t="s">
        <v>482</v>
      </c>
      <c r="G601" s="8"/>
      <c r="H601" s="8"/>
      <c r="I601" s="4" t="s">
        <v>425</v>
      </c>
      <c r="J601" s="10" t="s">
        <v>352</v>
      </c>
      <c r="K601" s="13" t="s">
        <v>449</v>
      </c>
      <c r="L601" s="114"/>
      <c r="M601" s="59">
        <v>16</v>
      </c>
      <c r="N601" s="59"/>
    </row>
    <row r="602" spans="1:14" ht="36" hidden="1" customHeight="1" x14ac:dyDescent="0.35">
      <c r="A602" s="11" t="s">
        <v>422</v>
      </c>
      <c r="B602" s="6" t="s">
        <v>654</v>
      </c>
      <c r="C602" s="4" t="s">
        <v>655</v>
      </c>
      <c r="D602" s="4" t="str">
        <f t="shared" si="59"/>
        <v>Rhododendron flammeum
Piedmont Azalea</v>
      </c>
      <c r="E602" s="4" t="s">
        <v>264</v>
      </c>
      <c r="F602" s="4" t="s">
        <v>482</v>
      </c>
      <c r="G602" s="8"/>
      <c r="H602" s="8"/>
      <c r="I602" s="4" t="s">
        <v>425</v>
      </c>
      <c r="J602" s="10"/>
      <c r="K602" s="13" t="s">
        <v>449</v>
      </c>
      <c r="L602" s="114"/>
      <c r="M602" s="59"/>
      <c r="N602" s="59"/>
    </row>
    <row r="603" spans="1:14" ht="36" hidden="1" customHeight="1" x14ac:dyDescent="0.35">
      <c r="A603" s="11" t="s">
        <v>422</v>
      </c>
      <c r="B603" s="6" t="s">
        <v>1313</v>
      </c>
      <c r="C603" s="4" t="s">
        <v>1312</v>
      </c>
      <c r="D603" s="4" t="str">
        <f t="shared" si="59"/>
        <v>Rhododendron minus var minus
Carolina Azalea</v>
      </c>
      <c r="E603" s="4" t="s">
        <v>264</v>
      </c>
      <c r="F603" s="4" t="s">
        <v>482</v>
      </c>
      <c r="G603" s="8"/>
      <c r="H603" s="8"/>
      <c r="I603" s="4" t="s">
        <v>425</v>
      </c>
      <c r="J603" s="10"/>
      <c r="K603" s="4" t="s">
        <v>449</v>
      </c>
      <c r="L603" s="113">
        <v>50</v>
      </c>
      <c r="M603" s="58"/>
      <c r="N603" s="59"/>
    </row>
    <row r="604" spans="1:14" ht="36" hidden="1" customHeight="1" x14ac:dyDescent="0.35">
      <c r="A604" s="11" t="s">
        <v>422</v>
      </c>
      <c r="B604" s="6" t="s">
        <v>183</v>
      </c>
      <c r="C604" s="4" t="s">
        <v>184</v>
      </c>
      <c r="D604" s="4" t="str">
        <f t="shared" si="59"/>
        <v xml:space="preserve">Rhododendron periclymenoides
Pinxterbloom Azalea </v>
      </c>
      <c r="E604" s="4" t="s">
        <v>264</v>
      </c>
      <c r="F604" s="4" t="s">
        <v>482</v>
      </c>
      <c r="G604" s="8"/>
      <c r="H604" s="8"/>
      <c r="I604" s="4" t="s">
        <v>425</v>
      </c>
      <c r="J604" s="10" t="s">
        <v>186</v>
      </c>
      <c r="K604" s="13" t="s">
        <v>449</v>
      </c>
      <c r="L604" s="114"/>
      <c r="M604" s="59"/>
      <c r="N604" s="59">
        <v>28</v>
      </c>
    </row>
    <row r="605" spans="1:14" ht="36" hidden="1" customHeight="1" x14ac:dyDescent="0.35">
      <c r="A605" s="11" t="s">
        <v>422</v>
      </c>
      <c r="B605" s="6" t="s">
        <v>236</v>
      </c>
      <c r="C605" s="4" t="s">
        <v>972</v>
      </c>
      <c r="D605" s="4" t="str">
        <f t="shared" si="59"/>
        <v>Rhododendron prinophyllum
Rose Shell Azalea</v>
      </c>
      <c r="E605" s="4" t="s">
        <v>264</v>
      </c>
      <c r="F605" s="4" t="s">
        <v>482</v>
      </c>
      <c r="G605" s="8"/>
      <c r="H605" s="8"/>
      <c r="I605" s="4" t="s">
        <v>425</v>
      </c>
      <c r="J605" s="10"/>
      <c r="K605" s="13" t="s">
        <v>449</v>
      </c>
      <c r="L605" s="114"/>
      <c r="M605" s="59"/>
      <c r="N605" s="59">
        <v>28</v>
      </c>
    </row>
    <row r="606" spans="1:14" ht="41.25" hidden="1" customHeight="1" x14ac:dyDescent="0.35">
      <c r="A606" s="11" t="s">
        <v>422</v>
      </c>
      <c r="B606" s="6" t="s">
        <v>348</v>
      </c>
      <c r="C606" s="4" t="s">
        <v>350</v>
      </c>
      <c r="D606" s="4" t="str">
        <f t="shared" si="59"/>
        <v>Rhododendron prunifolium
Plumleaf Azalea</v>
      </c>
      <c r="E606" s="4" t="s">
        <v>264</v>
      </c>
      <c r="F606" s="4" t="s">
        <v>482</v>
      </c>
      <c r="G606" s="8"/>
      <c r="H606" s="8"/>
      <c r="I606" s="4" t="s">
        <v>425</v>
      </c>
      <c r="J606" s="10" t="s">
        <v>353</v>
      </c>
      <c r="K606" s="13" t="s">
        <v>449</v>
      </c>
      <c r="L606" s="114">
        <v>30</v>
      </c>
      <c r="M606" s="59"/>
      <c r="N606" s="59"/>
    </row>
    <row r="607" spans="1:14" ht="36" hidden="1" customHeight="1" x14ac:dyDescent="0.35">
      <c r="A607" s="11" t="s">
        <v>422</v>
      </c>
      <c r="B607" s="6" t="s">
        <v>234</v>
      </c>
      <c r="C607" s="4" t="s">
        <v>240</v>
      </c>
      <c r="D607" s="4" t="str">
        <f t="shared" si="59"/>
        <v>Rhododendron vaseyi
Pink Shell Azalea</v>
      </c>
      <c r="E607" s="26" t="s">
        <v>264</v>
      </c>
      <c r="F607" s="4" t="s">
        <v>482</v>
      </c>
      <c r="G607" s="8"/>
      <c r="H607" s="8"/>
      <c r="I607" s="4" t="s">
        <v>425</v>
      </c>
      <c r="J607" s="10"/>
      <c r="K607" s="13" t="s">
        <v>449</v>
      </c>
      <c r="L607" s="114">
        <v>30</v>
      </c>
      <c r="M607" s="59"/>
      <c r="N607" s="59"/>
    </row>
    <row r="608" spans="1:14" s="51" customFormat="1" ht="33" customHeight="1" x14ac:dyDescent="0.35">
      <c r="A608" s="11" t="s">
        <v>422</v>
      </c>
      <c r="B608" s="6" t="s">
        <v>905</v>
      </c>
      <c r="C608" s="4" t="s">
        <v>906</v>
      </c>
      <c r="D608" s="4"/>
      <c r="E608" s="26" t="s">
        <v>264</v>
      </c>
      <c r="F608" s="4" t="s">
        <v>482</v>
      </c>
      <c r="G608" s="8"/>
      <c r="H608" s="8"/>
      <c r="I608" s="4" t="s">
        <v>425</v>
      </c>
      <c r="J608" s="10"/>
      <c r="K608" s="13" t="s">
        <v>449</v>
      </c>
      <c r="L608" s="114">
        <v>24</v>
      </c>
      <c r="M608" s="59"/>
      <c r="N608" s="59">
        <v>24</v>
      </c>
    </row>
    <row r="609" spans="1:66" s="51" customFormat="1" ht="36" hidden="1" customHeight="1" x14ac:dyDescent="0.35">
      <c r="A609" s="11" t="s">
        <v>422</v>
      </c>
      <c r="B609" s="6" t="s">
        <v>1115</v>
      </c>
      <c r="C609" s="4" t="s">
        <v>906</v>
      </c>
      <c r="D609" s="4"/>
      <c r="E609" s="26" t="s">
        <v>399</v>
      </c>
      <c r="F609" s="4" t="s">
        <v>482</v>
      </c>
      <c r="G609" s="8"/>
      <c r="H609" s="8"/>
      <c r="I609" s="4" t="s">
        <v>425</v>
      </c>
      <c r="J609" s="10"/>
      <c r="K609" s="13" t="s">
        <v>449</v>
      </c>
      <c r="L609" s="114"/>
      <c r="M609" s="59">
        <v>14</v>
      </c>
      <c r="N609" s="59"/>
    </row>
    <row r="610" spans="1:66" s="51" customFormat="1" ht="36" hidden="1" customHeight="1" x14ac:dyDescent="0.35">
      <c r="A610" s="11" t="s">
        <v>422</v>
      </c>
      <c r="B610" s="6" t="s">
        <v>1107</v>
      </c>
      <c r="C610" s="4" t="s">
        <v>906</v>
      </c>
      <c r="D610" s="4"/>
      <c r="E610" s="26" t="s">
        <v>264</v>
      </c>
      <c r="F610" s="4" t="s">
        <v>482</v>
      </c>
      <c r="G610" s="8"/>
      <c r="H610" s="8"/>
      <c r="I610" s="4" t="s">
        <v>425</v>
      </c>
      <c r="J610" s="8"/>
      <c r="K610" s="13" t="s">
        <v>449</v>
      </c>
      <c r="L610" s="114"/>
      <c r="M610" s="58">
        <v>30</v>
      </c>
      <c r="N610" s="59"/>
    </row>
    <row r="611" spans="1:66" s="51" customFormat="1" ht="33" hidden="1" customHeight="1" x14ac:dyDescent="0.35">
      <c r="A611" s="91" t="s">
        <v>422</v>
      </c>
      <c r="B611" s="22" t="s">
        <v>1114</v>
      </c>
      <c r="C611" s="4" t="s">
        <v>906</v>
      </c>
      <c r="D611" s="22"/>
      <c r="E611" s="22" t="s">
        <v>264</v>
      </c>
      <c r="F611" s="4" t="s">
        <v>482</v>
      </c>
      <c r="G611" s="8"/>
      <c r="H611" s="8"/>
      <c r="I611" s="4" t="s">
        <v>425</v>
      </c>
      <c r="J611" s="8"/>
      <c r="K611" s="13" t="s">
        <v>449</v>
      </c>
      <c r="L611" s="114"/>
      <c r="M611" s="58">
        <v>30</v>
      </c>
      <c r="N611" s="59"/>
    </row>
    <row r="612" spans="1:66" s="51" customFormat="1" ht="33" hidden="1" customHeight="1" x14ac:dyDescent="0.35">
      <c r="A612" s="91" t="s">
        <v>422</v>
      </c>
      <c r="B612" s="22" t="s">
        <v>1108</v>
      </c>
      <c r="C612" s="4" t="s">
        <v>906</v>
      </c>
      <c r="D612" s="22"/>
      <c r="E612" s="22" t="s">
        <v>264</v>
      </c>
      <c r="F612" s="4" t="s">
        <v>482</v>
      </c>
      <c r="G612" s="8"/>
      <c r="H612" s="8"/>
      <c r="I612" s="4" t="s">
        <v>425</v>
      </c>
      <c r="J612" s="22"/>
      <c r="K612" s="13" t="s">
        <v>449</v>
      </c>
      <c r="L612" s="114"/>
      <c r="M612" s="94">
        <v>30</v>
      </c>
      <c r="N612" s="59"/>
    </row>
    <row r="613" spans="1:66" s="51" customFormat="1" ht="33" hidden="1" customHeight="1" x14ac:dyDescent="0.35">
      <c r="A613" s="91" t="s">
        <v>422</v>
      </c>
      <c r="B613" s="44" t="s">
        <v>1315</v>
      </c>
      <c r="C613" s="4" t="s">
        <v>929</v>
      </c>
      <c r="D613" s="22"/>
      <c r="E613" s="22" t="s">
        <v>521</v>
      </c>
      <c r="F613" s="4" t="s">
        <v>482</v>
      </c>
      <c r="G613" s="8"/>
      <c r="H613" s="8"/>
      <c r="I613" s="4" t="s">
        <v>425</v>
      </c>
      <c r="J613" s="22"/>
      <c r="K613" s="13" t="s">
        <v>449</v>
      </c>
      <c r="L613" s="114">
        <v>55</v>
      </c>
      <c r="M613" s="94">
        <v>30</v>
      </c>
      <c r="N613" s="58"/>
    </row>
    <row r="614" spans="1:66" x14ac:dyDescent="0.35">
      <c r="A614" s="71" t="s">
        <v>1333</v>
      </c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105" t="s">
        <v>929</v>
      </c>
      <c r="M614" s="105" t="s">
        <v>929</v>
      </c>
      <c r="N614" s="73" t="s">
        <v>929</v>
      </c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  <c r="BB614" s="39"/>
      <c r="BC614" s="39"/>
      <c r="BD614" s="39"/>
      <c r="BE614" s="39"/>
      <c r="BF614" s="39"/>
      <c r="BG614" s="39"/>
      <c r="BH614" s="39"/>
      <c r="BI614" s="39"/>
      <c r="BJ614" s="39"/>
      <c r="BK614" s="39"/>
      <c r="BL614" s="39"/>
      <c r="BM614" s="39"/>
      <c r="BN614" s="39"/>
    </row>
    <row r="615" spans="1:66" ht="36" hidden="1" customHeight="1" x14ac:dyDescent="0.35">
      <c r="A615" s="11" t="s">
        <v>422</v>
      </c>
      <c r="B615" s="6" t="s">
        <v>551</v>
      </c>
      <c r="C615" s="4" t="s">
        <v>159</v>
      </c>
      <c r="D615" s="4" t="str">
        <f t="shared" ref="D615:D624" si="61">CONCATENATE(B615, "
", C615)</f>
        <v>Rhododendron x 'Addy Wery'
Evergreen Azalea</v>
      </c>
      <c r="E615" s="4" t="s">
        <v>272</v>
      </c>
      <c r="F615" s="4" t="s">
        <v>527</v>
      </c>
      <c r="G615" s="8"/>
      <c r="H615" s="8"/>
      <c r="I615" s="13" t="s">
        <v>459</v>
      </c>
      <c r="J615" s="10"/>
      <c r="K615" s="13" t="s">
        <v>449</v>
      </c>
      <c r="L615" s="59"/>
      <c r="M615" s="59"/>
      <c r="N615" s="120"/>
    </row>
    <row r="616" spans="1:66" ht="36" hidden="1" customHeight="1" x14ac:dyDescent="0.35">
      <c r="A616" s="11" t="s">
        <v>422</v>
      </c>
      <c r="B616" s="6" t="s">
        <v>552</v>
      </c>
      <c r="C616" s="4" t="s">
        <v>159</v>
      </c>
      <c r="D616" s="4" t="str">
        <f t="shared" si="61"/>
        <v>Rhododendron x 'Anna Kehr'
Evergreen Azalea</v>
      </c>
      <c r="E616" s="26" t="s">
        <v>399</v>
      </c>
      <c r="F616" s="4" t="s">
        <v>527</v>
      </c>
      <c r="G616" s="8" t="s">
        <v>75</v>
      </c>
      <c r="H616" s="8" t="s">
        <v>78</v>
      </c>
      <c r="I616" s="13" t="s">
        <v>459</v>
      </c>
      <c r="J616" s="10"/>
      <c r="K616" s="13" t="s">
        <v>449</v>
      </c>
      <c r="L616" s="59"/>
      <c r="M616" s="59"/>
      <c r="N616" s="120"/>
    </row>
    <row r="617" spans="1:66" ht="36" hidden="1" customHeight="1" x14ac:dyDescent="0.35">
      <c r="A617" s="11" t="s">
        <v>422</v>
      </c>
      <c r="B617" s="6" t="s">
        <v>844</v>
      </c>
      <c r="C617" s="4" t="s">
        <v>159</v>
      </c>
      <c r="D617" s="4" t="str">
        <f t="shared" si="61"/>
        <v>Rhododendron x 'Antoinette Martin'
Evergreen Azalea</v>
      </c>
      <c r="E617" s="26" t="s">
        <v>399</v>
      </c>
      <c r="F617" s="4" t="s">
        <v>527</v>
      </c>
      <c r="G617" s="8" t="s">
        <v>75</v>
      </c>
      <c r="H617" s="8" t="s">
        <v>78</v>
      </c>
      <c r="I617" s="13" t="s">
        <v>459</v>
      </c>
      <c r="J617" s="10"/>
      <c r="K617" s="13" t="s">
        <v>449</v>
      </c>
      <c r="L617" s="59"/>
      <c r="M617" s="59"/>
      <c r="N617" s="120"/>
    </row>
    <row r="618" spans="1:66" ht="36" hidden="1" customHeight="1" x14ac:dyDescent="0.35">
      <c r="A618" s="11" t="s">
        <v>422</v>
      </c>
      <c r="B618" s="6" t="s">
        <v>235</v>
      </c>
      <c r="C618" s="4" t="s">
        <v>159</v>
      </c>
      <c r="D618" s="4" t="str">
        <f t="shared" si="61"/>
        <v>Rhododendron x 'Aztec' 
Evergreen Azalea</v>
      </c>
      <c r="E618" s="4" t="s">
        <v>399</v>
      </c>
      <c r="F618" s="4" t="s">
        <v>527</v>
      </c>
      <c r="G618" s="8" t="s">
        <v>75</v>
      </c>
      <c r="H618" s="8" t="s">
        <v>78</v>
      </c>
      <c r="I618" s="13" t="s">
        <v>459</v>
      </c>
      <c r="J618" s="10" t="s">
        <v>216</v>
      </c>
      <c r="K618" s="13" t="s">
        <v>449</v>
      </c>
      <c r="L618" s="59"/>
      <c r="M618" s="59"/>
      <c r="N618" s="120"/>
    </row>
    <row r="619" spans="1:66" ht="36" hidden="1" customHeight="1" x14ac:dyDescent="0.35">
      <c r="A619" s="11" t="s">
        <v>422</v>
      </c>
      <c r="B619" s="6" t="s">
        <v>821</v>
      </c>
      <c r="C619" s="4" t="s">
        <v>159</v>
      </c>
      <c r="D619" s="4" t="str">
        <f t="shared" si="61"/>
        <v>Rhododendron x 'Bacchus'
Evergreen Azalea</v>
      </c>
      <c r="E619" s="4" t="s">
        <v>399</v>
      </c>
      <c r="F619" s="4" t="s">
        <v>527</v>
      </c>
      <c r="G619" s="8" t="s">
        <v>75</v>
      </c>
      <c r="H619" s="8" t="s">
        <v>78</v>
      </c>
      <c r="I619" s="13" t="s">
        <v>459</v>
      </c>
      <c r="J619" s="10" t="s">
        <v>216</v>
      </c>
      <c r="K619" s="13" t="s">
        <v>449</v>
      </c>
      <c r="L619" s="59"/>
      <c r="M619" s="59"/>
      <c r="N619" s="120"/>
    </row>
    <row r="620" spans="1:66" ht="36" hidden="1" customHeight="1" x14ac:dyDescent="0.35">
      <c r="A620" s="11" t="s">
        <v>422</v>
      </c>
      <c r="B620" s="6" t="s">
        <v>813</v>
      </c>
      <c r="C620" s="4" t="s">
        <v>159</v>
      </c>
      <c r="D620" s="4" t="str">
        <f t="shared" si="61"/>
        <v>Rhododendron x 'Barbara Tozzi'
Evergreen Azalea</v>
      </c>
      <c r="E620" s="4" t="s">
        <v>399</v>
      </c>
      <c r="F620" s="4" t="s">
        <v>527</v>
      </c>
      <c r="G620" s="8" t="s">
        <v>75</v>
      </c>
      <c r="H620" s="8" t="s">
        <v>78</v>
      </c>
      <c r="I620" s="13" t="s">
        <v>459</v>
      </c>
      <c r="J620" s="10" t="s">
        <v>216</v>
      </c>
      <c r="K620" s="13" t="s">
        <v>449</v>
      </c>
      <c r="L620" s="59"/>
      <c r="M620" s="59"/>
      <c r="N620" s="120"/>
    </row>
    <row r="621" spans="1:66" ht="36" hidden="1" customHeight="1" x14ac:dyDescent="0.35">
      <c r="A621" s="11" t="s">
        <v>422</v>
      </c>
      <c r="B621" s="6" t="s">
        <v>429</v>
      </c>
      <c r="C621" s="4" t="s">
        <v>159</v>
      </c>
      <c r="D621" s="4" t="str">
        <f t="shared" si="61"/>
        <v>Rhododendron x 'Baroque'
Evergreen Azalea</v>
      </c>
      <c r="E621" s="4"/>
      <c r="F621" s="4" t="s">
        <v>527</v>
      </c>
      <c r="G621" s="8"/>
      <c r="H621" s="8"/>
      <c r="I621" s="13" t="s">
        <v>459</v>
      </c>
      <c r="J621" s="10"/>
      <c r="K621" s="13" t="s">
        <v>449</v>
      </c>
      <c r="L621" s="59"/>
      <c r="M621" s="59"/>
      <c r="N621" s="120"/>
    </row>
    <row r="622" spans="1:66" ht="36" hidden="1" customHeight="1" x14ac:dyDescent="0.35">
      <c r="A622" s="11" t="s">
        <v>422</v>
      </c>
      <c r="B622" s="6" t="s">
        <v>817</v>
      </c>
      <c r="C622" s="4" t="s">
        <v>159</v>
      </c>
      <c r="D622" s="4" t="str">
        <f t="shared" si="61"/>
        <v>Rhododendron x 'Beni Kirishimi'
Evergreen Azalea</v>
      </c>
      <c r="E622" s="4"/>
      <c r="F622" s="4" t="s">
        <v>527</v>
      </c>
      <c r="G622" s="8"/>
      <c r="H622" s="8"/>
      <c r="I622" s="13" t="s">
        <v>459</v>
      </c>
      <c r="J622" s="10"/>
      <c r="K622" s="13" t="s">
        <v>449</v>
      </c>
      <c r="L622" s="59"/>
      <c r="M622" s="59"/>
      <c r="N622" s="120">
        <v>15</v>
      </c>
    </row>
    <row r="623" spans="1:66" ht="36" hidden="1" customHeight="1" x14ac:dyDescent="0.35">
      <c r="A623" s="11" t="s">
        <v>422</v>
      </c>
      <c r="B623" s="6" t="s">
        <v>672</v>
      </c>
      <c r="C623" s="4" t="s">
        <v>673</v>
      </c>
      <c r="D623" s="4" t="str">
        <f t="shared" si="61"/>
        <v>Rhododendron x 'Calsap'
Hybrid Rhododendron</v>
      </c>
      <c r="E623" s="4" t="s">
        <v>272</v>
      </c>
      <c r="F623" s="4"/>
      <c r="G623" s="8"/>
      <c r="H623" s="8"/>
      <c r="I623" s="13"/>
      <c r="J623" s="10"/>
      <c r="K623" s="13" t="s">
        <v>449</v>
      </c>
      <c r="L623" s="59"/>
      <c r="M623" s="59"/>
      <c r="N623" s="120"/>
    </row>
    <row r="624" spans="1:66" ht="36" hidden="1" customHeight="1" x14ac:dyDescent="0.35">
      <c r="A624" s="11" t="s">
        <v>422</v>
      </c>
      <c r="B624" s="6" t="s">
        <v>315</v>
      </c>
      <c r="C624" s="4" t="s">
        <v>159</v>
      </c>
      <c r="D624" s="4" t="str">
        <f t="shared" si="61"/>
        <v>Rhododendron x 'Coral Bells'
Evergreen Azalea</v>
      </c>
      <c r="E624" s="4" t="s">
        <v>399</v>
      </c>
      <c r="F624" s="4" t="s">
        <v>527</v>
      </c>
      <c r="G624" s="8" t="s">
        <v>75</v>
      </c>
      <c r="H624" s="8" t="s">
        <v>78</v>
      </c>
      <c r="I624" s="13" t="s">
        <v>459</v>
      </c>
      <c r="J624" s="10"/>
      <c r="K624" s="13" t="s">
        <v>449</v>
      </c>
      <c r="L624" s="59"/>
      <c r="M624" s="59"/>
      <c r="N624" s="120"/>
    </row>
    <row r="625" spans="1:14" ht="36" hidden="1" customHeight="1" x14ac:dyDescent="0.35">
      <c r="A625" s="11" t="s">
        <v>422</v>
      </c>
      <c r="B625" s="6" t="s">
        <v>315</v>
      </c>
      <c r="C625" s="4" t="s">
        <v>159</v>
      </c>
      <c r="D625" s="4"/>
      <c r="E625" s="4" t="s">
        <v>264</v>
      </c>
      <c r="F625" s="4" t="s">
        <v>527</v>
      </c>
      <c r="G625" s="8"/>
      <c r="H625" s="8"/>
      <c r="I625" s="13" t="s">
        <v>459</v>
      </c>
      <c r="J625" s="10"/>
      <c r="K625" s="13" t="s">
        <v>449</v>
      </c>
      <c r="L625" s="59"/>
      <c r="M625" s="59"/>
      <c r="N625" s="120"/>
    </row>
    <row r="626" spans="1:14" ht="36" hidden="1" customHeight="1" x14ac:dyDescent="0.35">
      <c r="A626" s="11" t="s">
        <v>422</v>
      </c>
      <c r="B626" s="6" t="s">
        <v>805</v>
      </c>
      <c r="C626" s="4" t="s">
        <v>106</v>
      </c>
      <c r="D626" s="4" t="str">
        <f>CONCATENATE(B626, "
", C626)</f>
        <v xml:space="preserve">Rhododendron x 'Coralie'
Evergreen Azalea </v>
      </c>
      <c r="E626" s="4"/>
      <c r="F626" s="4" t="s">
        <v>527</v>
      </c>
      <c r="G626" s="8"/>
      <c r="H626" s="8"/>
      <c r="I626" s="13" t="s">
        <v>459</v>
      </c>
      <c r="J626" s="10"/>
      <c r="K626" s="13" t="s">
        <v>449</v>
      </c>
      <c r="L626" s="59"/>
      <c r="M626" s="59"/>
      <c r="N626" s="120">
        <v>15</v>
      </c>
    </row>
    <row r="627" spans="1:14" ht="36" hidden="1" customHeight="1" x14ac:dyDescent="0.35">
      <c r="A627" s="11" t="s">
        <v>422</v>
      </c>
      <c r="B627" s="6" t="s">
        <v>816</v>
      </c>
      <c r="C627" s="4" t="s">
        <v>159</v>
      </c>
      <c r="D627" s="4"/>
      <c r="E627" s="4" t="s">
        <v>264</v>
      </c>
      <c r="F627" s="4" t="s">
        <v>527</v>
      </c>
      <c r="G627" s="8"/>
      <c r="H627" s="8"/>
      <c r="I627" s="13" t="s">
        <v>459</v>
      </c>
      <c r="J627" s="10"/>
      <c r="K627" s="13" t="s">
        <v>449</v>
      </c>
      <c r="L627" s="59"/>
      <c r="M627" s="59"/>
      <c r="N627" s="120"/>
    </row>
    <row r="628" spans="1:14" ht="36" hidden="1" customHeight="1" x14ac:dyDescent="0.35">
      <c r="A628" s="11" t="s">
        <v>422</v>
      </c>
      <c r="B628" s="6" t="s">
        <v>298</v>
      </c>
      <c r="C628" s="4" t="s">
        <v>106</v>
      </c>
      <c r="D628" s="4" t="str">
        <f t="shared" ref="D628:D663" si="62">CONCATENATE(B628, "
", C628)</f>
        <v xml:space="preserve">Rhododendron x 'Dayspring'
Evergreen Azalea </v>
      </c>
      <c r="E628" s="4" t="s">
        <v>264</v>
      </c>
      <c r="F628" s="4" t="s">
        <v>527</v>
      </c>
      <c r="G628" s="8" t="s">
        <v>75</v>
      </c>
      <c r="H628" s="8" t="s">
        <v>78</v>
      </c>
      <c r="I628" s="13" t="s">
        <v>459</v>
      </c>
      <c r="J628" s="10" t="s">
        <v>204</v>
      </c>
      <c r="K628" s="13" t="s">
        <v>449</v>
      </c>
      <c r="L628" s="59"/>
      <c r="M628" s="59"/>
      <c r="N628" s="120"/>
    </row>
    <row r="629" spans="1:14" ht="36" hidden="1" customHeight="1" x14ac:dyDescent="0.35">
      <c r="A629" s="11" t="s">
        <v>422</v>
      </c>
      <c r="B629" s="6" t="s">
        <v>664</v>
      </c>
      <c r="C629" s="4" t="s">
        <v>106</v>
      </c>
      <c r="D629" s="4" t="str">
        <f t="shared" si="62"/>
        <v xml:space="preserve">Rhododendron x 'Delicatissima'
Evergreen Azalea </v>
      </c>
      <c r="E629" s="4" t="s">
        <v>272</v>
      </c>
      <c r="F629" s="4" t="s">
        <v>527</v>
      </c>
      <c r="G629" s="8" t="s">
        <v>75</v>
      </c>
      <c r="H629" s="8" t="s">
        <v>78</v>
      </c>
      <c r="I629" s="13" t="s">
        <v>459</v>
      </c>
      <c r="J629" s="10" t="s">
        <v>205</v>
      </c>
      <c r="K629" s="13" t="s">
        <v>449</v>
      </c>
      <c r="L629" s="59"/>
      <c r="M629" s="59"/>
      <c r="N629" s="120"/>
    </row>
    <row r="630" spans="1:14" ht="36" hidden="1" customHeight="1" x14ac:dyDescent="0.35">
      <c r="A630" s="11" t="s">
        <v>422</v>
      </c>
      <c r="B630" s="6" t="s">
        <v>674</v>
      </c>
      <c r="C630" s="4" t="s">
        <v>673</v>
      </c>
      <c r="D630" s="4" t="str">
        <f t="shared" si="62"/>
        <v>Rhododendron x 'Dorothy Swift'
Hybrid Rhododendron</v>
      </c>
      <c r="E630" s="4" t="s">
        <v>272</v>
      </c>
      <c r="F630" s="4"/>
      <c r="G630" s="8"/>
      <c r="H630" s="8"/>
      <c r="I630" s="13"/>
      <c r="J630" s="10"/>
      <c r="K630" s="13" t="s">
        <v>449</v>
      </c>
      <c r="L630" s="59"/>
      <c r="M630" s="59"/>
      <c r="N630" s="120"/>
    </row>
    <row r="631" spans="1:14" ht="36" hidden="1" customHeight="1" x14ac:dyDescent="0.35">
      <c r="A631" s="11" t="s">
        <v>422</v>
      </c>
      <c r="B631" s="6" t="s">
        <v>430</v>
      </c>
      <c r="C631" s="4" t="s">
        <v>159</v>
      </c>
      <c r="D631" s="4" t="str">
        <f t="shared" si="62"/>
        <v>Rhododendron x 'E6G'
Evergreen Azalea</v>
      </c>
      <c r="E631" s="4" t="s">
        <v>399</v>
      </c>
      <c r="F631" s="4" t="s">
        <v>527</v>
      </c>
      <c r="G631" s="8"/>
      <c r="H631" s="8"/>
      <c r="I631" s="13" t="s">
        <v>459</v>
      </c>
      <c r="J631" s="10"/>
      <c r="K631" s="13" t="s">
        <v>449</v>
      </c>
      <c r="L631" s="59"/>
      <c r="M631" s="59"/>
      <c r="N631" s="120"/>
    </row>
    <row r="632" spans="1:14" ht="36" hidden="1" customHeight="1" x14ac:dyDescent="0.35">
      <c r="A632" s="11" t="s">
        <v>422</v>
      </c>
      <c r="B632" s="6" t="s">
        <v>826</v>
      </c>
      <c r="C632" s="4" t="s">
        <v>159</v>
      </c>
      <c r="D632" s="4" t="str">
        <f t="shared" si="62"/>
        <v>Rhododendron x 'Elizabeth Frances'
Evergreen Azalea</v>
      </c>
      <c r="E632" s="4" t="s">
        <v>399</v>
      </c>
      <c r="F632" s="4" t="s">
        <v>527</v>
      </c>
      <c r="G632" s="8"/>
      <c r="H632" s="8"/>
      <c r="I632" s="13" t="s">
        <v>459</v>
      </c>
      <c r="J632" s="10"/>
      <c r="K632" s="13" t="s">
        <v>449</v>
      </c>
      <c r="L632" s="59"/>
      <c r="M632" s="59"/>
      <c r="N632" s="120"/>
    </row>
    <row r="633" spans="1:14" ht="36" hidden="1" customHeight="1" x14ac:dyDescent="0.35">
      <c r="A633" s="11" t="s">
        <v>422</v>
      </c>
      <c r="B633" s="6" t="s">
        <v>825</v>
      </c>
      <c r="C633" s="4" t="s">
        <v>159</v>
      </c>
      <c r="D633" s="4" t="str">
        <f t="shared" si="62"/>
        <v>Rhododendron x 'Ella Everlasting'
Evergreen Azalea</v>
      </c>
      <c r="E633" s="4" t="s">
        <v>399</v>
      </c>
      <c r="F633" s="4" t="s">
        <v>527</v>
      </c>
      <c r="G633" s="8"/>
      <c r="H633" s="8"/>
      <c r="I633" s="13" t="s">
        <v>459</v>
      </c>
      <c r="J633" s="10"/>
      <c r="K633" s="13" t="s">
        <v>449</v>
      </c>
      <c r="L633" s="59"/>
      <c r="M633" s="59"/>
      <c r="N633" s="120"/>
    </row>
    <row r="634" spans="1:14" ht="36" hidden="1" customHeight="1" x14ac:dyDescent="0.35">
      <c r="A634" s="11" t="s">
        <v>422</v>
      </c>
      <c r="B634" s="6" t="s">
        <v>299</v>
      </c>
      <c r="C634" s="4" t="s">
        <v>106</v>
      </c>
      <c r="D634" s="4" t="str">
        <f t="shared" si="62"/>
        <v xml:space="preserve">Rhododendron x 'Elsie Lee' 
Evergreen Azalea </v>
      </c>
      <c r="E634" s="4" t="s">
        <v>399</v>
      </c>
      <c r="F634" s="4" t="s">
        <v>527</v>
      </c>
      <c r="G634" s="8" t="s">
        <v>75</v>
      </c>
      <c r="H634" s="8" t="s">
        <v>78</v>
      </c>
      <c r="I634" s="13" t="s">
        <v>459</v>
      </c>
      <c r="J634" s="10" t="s">
        <v>206</v>
      </c>
      <c r="K634" s="13" t="s">
        <v>449</v>
      </c>
      <c r="L634" s="59"/>
      <c r="M634" s="59"/>
      <c r="N634" s="120"/>
    </row>
    <row r="635" spans="1:14" ht="36" hidden="1" customHeight="1" x14ac:dyDescent="0.35">
      <c r="A635" s="11" t="s">
        <v>422</v>
      </c>
      <c r="B635" s="6" t="s">
        <v>300</v>
      </c>
      <c r="C635" s="4" t="s">
        <v>106</v>
      </c>
      <c r="D635" s="4" t="str">
        <f t="shared" si="62"/>
        <v xml:space="preserve">Rhododendron x 'Fantasy'
Evergreen Azalea </v>
      </c>
      <c r="E635" s="4" t="s">
        <v>399</v>
      </c>
      <c r="F635" s="4" t="s">
        <v>527</v>
      </c>
      <c r="G635" s="8" t="s">
        <v>75</v>
      </c>
      <c r="H635" s="8" t="s">
        <v>78</v>
      </c>
      <c r="I635" s="13" t="s">
        <v>459</v>
      </c>
      <c r="J635" s="10"/>
      <c r="K635" s="13" t="s">
        <v>449</v>
      </c>
      <c r="L635" s="59"/>
      <c r="M635" s="59"/>
      <c r="N635" s="120"/>
    </row>
    <row r="636" spans="1:14" ht="36" hidden="1" customHeight="1" x14ac:dyDescent="0.35">
      <c r="A636" s="11" t="s">
        <v>422</v>
      </c>
      <c r="B636" s="6" t="s">
        <v>882</v>
      </c>
      <c r="C636" s="4" t="s">
        <v>159</v>
      </c>
      <c r="D636" s="4" t="str">
        <f t="shared" si="62"/>
        <v>Rhododendron x 'Garden State Pink'
Evergreen Azalea</v>
      </c>
      <c r="E636" s="4" t="s">
        <v>399</v>
      </c>
      <c r="F636" s="4" t="s">
        <v>527</v>
      </c>
      <c r="G636" s="8"/>
      <c r="H636" s="8"/>
      <c r="I636" s="13" t="s">
        <v>459</v>
      </c>
      <c r="J636" s="10"/>
      <c r="K636" s="13" t="s">
        <v>449</v>
      </c>
      <c r="L636" s="59"/>
      <c r="M636" s="59"/>
      <c r="N636" s="120">
        <v>15</v>
      </c>
    </row>
    <row r="637" spans="1:14" ht="54" hidden="1" customHeight="1" x14ac:dyDescent="0.35">
      <c r="A637" s="11" t="s">
        <v>422</v>
      </c>
      <c r="B637" s="6" t="s">
        <v>565</v>
      </c>
      <c r="C637" s="4" t="s">
        <v>159</v>
      </c>
      <c r="D637" s="4" t="str">
        <f t="shared" si="62"/>
        <v>Rhododendron x 'George Lindley Taber'
Evergreen Azalea</v>
      </c>
      <c r="E637" s="4" t="s">
        <v>399</v>
      </c>
      <c r="F637" s="4" t="s">
        <v>527</v>
      </c>
      <c r="G637" s="8"/>
      <c r="H637" s="8"/>
      <c r="I637" s="13" t="s">
        <v>459</v>
      </c>
      <c r="J637" s="10"/>
      <c r="K637" s="13" t="s">
        <v>449</v>
      </c>
      <c r="L637" s="59"/>
      <c r="M637" s="59"/>
      <c r="N637" s="120"/>
    </row>
    <row r="638" spans="1:14" ht="36" hidden="1" customHeight="1" x14ac:dyDescent="0.35">
      <c r="A638" s="11" t="s">
        <v>422</v>
      </c>
      <c r="B638" s="6" t="s">
        <v>650</v>
      </c>
      <c r="C638" s="4" t="s">
        <v>649</v>
      </c>
      <c r="D638" s="4" t="str">
        <f t="shared" si="62"/>
        <v>Rhododendron x 'Georgia Giant"
Evergreem Azalea</v>
      </c>
      <c r="E638" s="4" t="s">
        <v>264</v>
      </c>
      <c r="F638" s="4" t="s">
        <v>527</v>
      </c>
      <c r="G638" s="8"/>
      <c r="H638" s="8"/>
      <c r="I638" s="13" t="s">
        <v>459</v>
      </c>
      <c r="J638" s="10"/>
      <c r="K638" s="13" t="s">
        <v>449</v>
      </c>
      <c r="L638" s="59"/>
      <c r="M638" s="59"/>
      <c r="N638" s="120"/>
    </row>
    <row r="639" spans="1:14" ht="36" hidden="1" customHeight="1" x14ac:dyDescent="0.35">
      <c r="A639" s="11" t="s">
        <v>422</v>
      </c>
      <c r="B639" s="6" t="s">
        <v>553</v>
      </c>
      <c r="C639" s="4" t="s">
        <v>159</v>
      </c>
      <c r="D639" s="4" t="str">
        <f t="shared" si="62"/>
        <v>Rhododendron x 'Gloria Still'
Evergreen Azalea</v>
      </c>
      <c r="E639" s="4" t="s">
        <v>414</v>
      </c>
      <c r="F639" s="4" t="s">
        <v>527</v>
      </c>
      <c r="G639" s="8" t="s">
        <v>75</v>
      </c>
      <c r="H639" s="8" t="s">
        <v>78</v>
      </c>
      <c r="I639" s="13" t="s">
        <v>459</v>
      </c>
      <c r="J639" s="10"/>
      <c r="K639" s="13" t="s">
        <v>449</v>
      </c>
      <c r="L639" s="59"/>
      <c r="M639" s="59"/>
      <c r="N639" s="120"/>
    </row>
    <row r="640" spans="1:14" ht="36" hidden="1" customHeight="1" x14ac:dyDescent="0.35">
      <c r="A640" s="11" t="s">
        <v>422</v>
      </c>
      <c r="B640" s="6" t="s">
        <v>812</v>
      </c>
      <c r="C640" s="4" t="s">
        <v>159</v>
      </c>
      <c r="D640" s="4" t="str">
        <f t="shared" si="62"/>
        <v>Rhododendron x 'Hershey Pink'
Evergreen Azalea</v>
      </c>
      <c r="E640" s="4" t="s">
        <v>399</v>
      </c>
      <c r="F640" s="4" t="s">
        <v>527</v>
      </c>
      <c r="G640" s="8" t="s">
        <v>75</v>
      </c>
      <c r="H640" s="8" t="s">
        <v>78</v>
      </c>
      <c r="I640" s="13" t="s">
        <v>459</v>
      </c>
      <c r="J640" s="10"/>
      <c r="K640" s="13" t="s">
        <v>449</v>
      </c>
      <c r="L640" s="59"/>
      <c r="M640" s="59"/>
      <c r="N640" s="120"/>
    </row>
    <row r="641" spans="1:14" ht="36" hidden="1" customHeight="1" x14ac:dyDescent="0.35">
      <c r="A641" s="11" t="s">
        <v>422</v>
      </c>
      <c r="B641" s="6" t="s">
        <v>811</v>
      </c>
      <c r="C641" s="4" t="s">
        <v>159</v>
      </c>
      <c r="D641" s="4" t="str">
        <f t="shared" si="62"/>
        <v>Rhododendron x 'Hershey Red'
Evergreen Azalea</v>
      </c>
      <c r="E641" s="4" t="s">
        <v>521</v>
      </c>
      <c r="F641" s="4" t="s">
        <v>527</v>
      </c>
      <c r="G641" s="8" t="s">
        <v>75</v>
      </c>
      <c r="H641" s="8" t="s">
        <v>78</v>
      </c>
      <c r="I641" s="13" t="s">
        <v>459</v>
      </c>
      <c r="J641" s="10"/>
      <c r="K641" s="13" t="s">
        <v>449</v>
      </c>
      <c r="L641" s="59"/>
      <c r="M641" s="59"/>
      <c r="N641" s="120">
        <v>20</v>
      </c>
    </row>
    <row r="642" spans="1:14" ht="36" hidden="1" customHeight="1" x14ac:dyDescent="0.35">
      <c r="A642" s="11" t="s">
        <v>422</v>
      </c>
      <c r="B642" s="6" t="s">
        <v>301</v>
      </c>
      <c r="C642" s="4" t="s">
        <v>106</v>
      </c>
      <c r="D642" s="4" t="str">
        <f t="shared" si="62"/>
        <v xml:space="preserve">Rhododendron x 'Itten'
Evergreen Azalea </v>
      </c>
      <c r="E642" s="4" t="s">
        <v>399</v>
      </c>
      <c r="F642" s="4" t="s">
        <v>527</v>
      </c>
      <c r="G642" s="8" t="s">
        <v>75</v>
      </c>
      <c r="H642" s="8" t="s">
        <v>78</v>
      </c>
      <c r="I642" s="13" t="s">
        <v>459</v>
      </c>
      <c r="J642" s="10" t="s">
        <v>207</v>
      </c>
      <c r="K642" s="13" t="s">
        <v>449</v>
      </c>
      <c r="L642" s="59"/>
      <c r="M642" s="59"/>
      <c r="N642" s="120"/>
    </row>
    <row r="643" spans="1:14" ht="36" hidden="1" customHeight="1" x14ac:dyDescent="0.35">
      <c r="A643" s="11" t="s">
        <v>422</v>
      </c>
      <c r="B643" s="6" t="s">
        <v>820</v>
      </c>
      <c r="C643" s="4" t="s">
        <v>106</v>
      </c>
      <c r="D643" s="4" t="str">
        <f t="shared" si="62"/>
        <v xml:space="preserve">Rhododendron x 'Jersey White'
Evergreen Azalea </v>
      </c>
      <c r="E643" s="4" t="s">
        <v>399</v>
      </c>
      <c r="F643" s="4" t="s">
        <v>527</v>
      </c>
      <c r="G643" s="8" t="s">
        <v>75</v>
      </c>
      <c r="H643" s="8" t="s">
        <v>78</v>
      </c>
      <c r="I643" s="13" t="s">
        <v>459</v>
      </c>
      <c r="J643" s="10" t="s">
        <v>207</v>
      </c>
      <c r="K643" s="13" t="s">
        <v>449</v>
      </c>
      <c r="L643" s="59"/>
      <c r="M643" s="59"/>
      <c r="N643" s="120"/>
    </row>
    <row r="644" spans="1:14" ht="36" hidden="1" customHeight="1" x14ac:dyDescent="0.35">
      <c r="A644" s="11" t="s">
        <v>422</v>
      </c>
      <c r="B644" s="6" t="s">
        <v>810</v>
      </c>
      <c r="C644" s="4" t="s">
        <v>106</v>
      </c>
      <c r="D644" s="4" t="str">
        <f t="shared" si="62"/>
        <v xml:space="preserve">Rhododendron x 'Johann Strauss'
Evergreen Azalea </v>
      </c>
      <c r="E644" s="4" t="s">
        <v>399</v>
      </c>
      <c r="F644" s="4" t="s">
        <v>527</v>
      </c>
      <c r="G644" s="8" t="s">
        <v>75</v>
      </c>
      <c r="H644" s="8" t="s">
        <v>78</v>
      </c>
      <c r="I644" s="13" t="s">
        <v>459</v>
      </c>
      <c r="J644" s="10" t="s">
        <v>207</v>
      </c>
      <c r="K644" s="13" t="s">
        <v>449</v>
      </c>
      <c r="L644" s="59"/>
      <c r="M644" s="59"/>
      <c r="N644" s="120">
        <v>15</v>
      </c>
    </row>
    <row r="645" spans="1:14" ht="37.5" hidden="1" customHeight="1" x14ac:dyDescent="0.35">
      <c r="A645" s="11" t="s">
        <v>422</v>
      </c>
      <c r="B645" s="6" t="s">
        <v>729</v>
      </c>
      <c r="C645" s="4" t="s">
        <v>159</v>
      </c>
      <c r="D645" s="4" t="str">
        <f t="shared" si="62"/>
        <v>Rhododendron x 'King's Luminous Pink'
Evergreen Azalea</v>
      </c>
      <c r="E645" s="4" t="s">
        <v>399</v>
      </c>
      <c r="F645" s="4" t="s">
        <v>527</v>
      </c>
      <c r="G645" s="8"/>
      <c r="H645" s="8"/>
      <c r="I645" s="13" t="s">
        <v>459</v>
      </c>
      <c r="J645" s="9"/>
      <c r="K645" s="13" t="s">
        <v>449</v>
      </c>
      <c r="L645" s="59"/>
      <c r="M645" s="59"/>
      <c r="N645" s="120"/>
    </row>
    <row r="646" spans="1:14" ht="37.5" hidden="1" customHeight="1" x14ac:dyDescent="0.35">
      <c r="A646" s="11" t="s">
        <v>422</v>
      </c>
      <c r="B646" s="6" t="s">
        <v>1330</v>
      </c>
      <c r="C646" s="4" t="s">
        <v>159</v>
      </c>
      <c r="D646" s="4" t="str">
        <f t="shared" si="62"/>
        <v>Rhododendron x 'Koromu Shikibu'
Evergreen Azalea</v>
      </c>
      <c r="E646" s="4" t="s">
        <v>399</v>
      </c>
      <c r="F646" s="4" t="s">
        <v>527</v>
      </c>
      <c r="G646" s="8"/>
      <c r="H646" s="8"/>
      <c r="I646" s="13" t="s">
        <v>459</v>
      </c>
      <c r="J646" s="9"/>
      <c r="K646" s="13" t="s">
        <v>449</v>
      </c>
      <c r="L646" s="59"/>
      <c r="M646" s="59"/>
      <c r="N646" s="120"/>
    </row>
    <row r="647" spans="1:14" ht="37.5" hidden="1" customHeight="1" x14ac:dyDescent="0.35">
      <c r="A647" s="11" t="s">
        <v>422</v>
      </c>
      <c r="B647" s="6" t="s">
        <v>554</v>
      </c>
      <c r="C647" s="4" t="s">
        <v>159</v>
      </c>
      <c r="D647" s="4" t="str">
        <f t="shared" si="62"/>
        <v>Rhododendron x 'Larry Martin'
Evergreen Azalea</v>
      </c>
      <c r="E647" s="4" t="s">
        <v>521</v>
      </c>
      <c r="F647" s="4" t="s">
        <v>527</v>
      </c>
      <c r="G647" s="8"/>
      <c r="H647" s="8"/>
      <c r="I647" s="13" t="s">
        <v>459</v>
      </c>
      <c r="J647" s="9"/>
      <c r="K647" s="13" t="s">
        <v>449</v>
      </c>
      <c r="L647" s="59"/>
      <c r="M647" s="59"/>
      <c r="N647" s="120"/>
    </row>
    <row r="648" spans="1:14" ht="37.5" hidden="1" customHeight="1" x14ac:dyDescent="0.35">
      <c r="A648" s="11" t="s">
        <v>422</v>
      </c>
      <c r="B648" s="6" t="s">
        <v>302</v>
      </c>
      <c r="C648" s="4" t="s">
        <v>106</v>
      </c>
      <c r="D648" s="4" t="str">
        <f t="shared" si="62"/>
        <v xml:space="preserve">Rhododendron x 'Linda Ann'
Evergreen Azalea </v>
      </c>
      <c r="E648" s="4" t="s">
        <v>399</v>
      </c>
      <c r="F648" s="4" t="s">
        <v>527</v>
      </c>
      <c r="G648" s="8" t="s">
        <v>75</v>
      </c>
      <c r="H648" s="8" t="s">
        <v>78</v>
      </c>
      <c r="I648" s="13" t="s">
        <v>459</v>
      </c>
      <c r="J648" s="9" t="s">
        <v>208</v>
      </c>
      <c r="K648" s="13" t="s">
        <v>449</v>
      </c>
      <c r="L648" s="59"/>
      <c r="M648" s="59"/>
      <c r="N648" s="120"/>
    </row>
    <row r="649" spans="1:14" ht="35.25" hidden="1" customHeight="1" x14ac:dyDescent="0.35">
      <c r="A649" s="11" t="s">
        <v>422</v>
      </c>
      <c r="B649" s="6" t="s">
        <v>822</v>
      </c>
      <c r="C649" s="4" t="s">
        <v>106</v>
      </c>
      <c r="D649" s="4" t="str">
        <f t="shared" si="62"/>
        <v xml:space="preserve">Rhododendron x 'Linda Stuart'
Evergreen Azalea </v>
      </c>
      <c r="E649" s="4" t="s">
        <v>399</v>
      </c>
      <c r="F649" s="4" t="s">
        <v>527</v>
      </c>
      <c r="G649" s="8" t="s">
        <v>75</v>
      </c>
      <c r="H649" s="8" t="s">
        <v>78</v>
      </c>
      <c r="I649" s="13" t="s">
        <v>459</v>
      </c>
      <c r="J649" s="9" t="s">
        <v>208</v>
      </c>
      <c r="K649" s="13" t="s">
        <v>449</v>
      </c>
      <c r="L649" s="59"/>
      <c r="M649" s="59"/>
      <c r="N649" s="120"/>
    </row>
    <row r="650" spans="1:14" ht="36" hidden="1" customHeight="1" x14ac:dyDescent="0.35">
      <c r="A650" s="11" t="s">
        <v>422</v>
      </c>
      <c r="B650" s="6" t="s">
        <v>807</v>
      </c>
      <c r="C650" s="4" t="s">
        <v>159</v>
      </c>
      <c r="D650" s="4" t="str">
        <f t="shared" si="62"/>
        <v>Rhododendron x 'Little Cherub
Evergreen Azalea</v>
      </c>
      <c r="E650" s="4"/>
      <c r="F650" s="4" t="s">
        <v>527</v>
      </c>
      <c r="G650" s="8"/>
      <c r="H650" s="8"/>
      <c r="I650" s="13" t="s">
        <v>459</v>
      </c>
      <c r="J650" s="9"/>
      <c r="K650" s="13" t="s">
        <v>449</v>
      </c>
      <c r="L650" s="59"/>
      <c r="M650" s="59"/>
      <c r="N650" s="120"/>
    </row>
    <row r="651" spans="1:14" ht="36" hidden="1" customHeight="1" x14ac:dyDescent="0.35">
      <c r="A651" s="11" t="s">
        <v>422</v>
      </c>
      <c r="B651" s="6" t="s">
        <v>303</v>
      </c>
      <c r="C651" s="4" t="s">
        <v>106</v>
      </c>
      <c r="D651" s="4" t="str">
        <f t="shared" si="62"/>
        <v xml:space="preserve">Rhododendron x 'Madame Butterfly'
Evergreen Azalea </v>
      </c>
      <c r="E651" s="4" t="s">
        <v>399</v>
      </c>
      <c r="F651" s="4" t="s">
        <v>527</v>
      </c>
      <c r="G651" s="8" t="s">
        <v>75</v>
      </c>
      <c r="H651" s="8" t="s">
        <v>78</v>
      </c>
      <c r="I651" s="13" t="s">
        <v>459</v>
      </c>
      <c r="J651" s="10" t="s">
        <v>209</v>
      </c>
      <c r="K651" s="13" t="s">
        <v>449</v>
      </c>
      <c r="L651" s="59"/>
      <c r="M651" s="59"/>
      <c r="N651" s="120"/>
    </row>
    <row r="652" spans="1:14" ht="36" hidden="1" customHeight="1" x14ac:dyDescent="0.35">
      <c r="A652" s="11" t="s">
        <v>422</v>
      </c>
      <c r="B652" s="6" t="s">
        <v>679</v>
      </c>
      <c r="C652" s="4" t="s">
        <v>159</v>
      </c>
      <c r="D652" s="4" t="str">
        <f t="shared" si="62"/>
        <v>Rhododendron x 'Martha Hitchcock'
Evergreen Azalea</v>
      </c>
      <c r="E652" s="4"/>
      <c r="F652" s="4"/>
      <c r="G652" s="8"/>
      <c r="H652" s="8"/>
      <c r="I652" s="13"/>
      <c r="J652" s="10"/>
      <c r="K652" s="13"/>
      <c r="L652" s="59"/>
      <c r="M652" s="59"/>
      <c r="N652" s="120"/>
    </row>
    <row r="653" spans="1:14" ht="57" hidden="1" customHeight="1" x14ac:dyDescent="0.35">
      <c r="A653" s="11" t="s">
        <v>422</v>
      </c>
      <c r="B653" s="6" t="s">
        <v>555</v>
      </c>
      <c r="C653" s="4" t="s">
        <v>159</v>
      </c>
      <c r="D653" s="4" t="str">
        <f t="shared" si="62"/>
        <v>Rhododendron x 'Mountaineer'
Evergreen Azalea</v>
      </c>
      <c r="E653" s="4" t="s">
        <v>399</v>
      </c>
      <c r="F653" s="4" t="s">
        <v>527</v>
      </c>
      <c r="G653" s="8"/>
      <c r="H653" s="8"/>
      <c r="I653" s="13" t="s">
        <v>459</v>
      </c>
      <c r="J653" s="10"/>
      <c r="K653" s="13" t="s">
        <v>449</v>
      </c>
      <c r="L653" s="59"/>
      <c r="M653" s="59"/>
      <c r="N653" s="120"/>
    </row>
    <row r="654" spans="1:14" ht="36" hidden="1" customHeight="1" x14ac:dyDescent="0.35">
      <c r="A654" s="11" t="s">
        <v>422</v>
      </c>
      <c r="B654" s="6" t="s">
        <v>258</v>
      </c>
      <c r="C654" s="4" t="s">
        <v>159</v>
      </c>
      <c r="D654" s="4" t="str">
        <f t="shared" si="62"/>
        <v>Rhododendron x 'Mrs. Nancy Dippel'
Evergreen Azalea</v>
      </c>
      <c r="E654" s="26"/>
      <c r="F654" s="4" t="s">
        <v>527</v>
      </c>
      <c r="G654" s="8" t="s">
        <v>75</v>
      </c>
      <c r="H654" s="8" t="s">
        <v>78</v>
      </c>
      <c r="I654" s="13" t="s">
        <v>459</v>
      </c>
      <c r="J654" s="10"/>
      <c r="K654" s="13" t="s">
        <v>449</v>
      </c>
      <c r="L654" s="59"/>
      <c r="M654" s="59"/>
      <c r="N654" s="120"/>
    </row>
    <row r="655" spans="1:14" ht="36" hidden="1" customHeight="1" x14ac:dyDescent="0.35">
      <c r="A655" s="11" t="s">
        <v>422</v>
      </c>
      <c r="B655" s="6" t="s">
        <v>556</v>
      </c>
      <c r="C655" s="4" t="s">
        <v>159</v>
      </c>
      <c r="D655" s="4" t="str">
        <f t="shared" si="62"/>
        <v>Rhododendron x 'Mystery'
Evergreen Azalea</v>
      </c>
      <c r="E655" s="26" t="s">
        <v>272</v>
      </c>
      <c r="F655" s="4" t="s">
        <v>527</v>
      </c>
      <c r="G655" s="8"/>
      <c r="H655" s="8"/>
      <c r="I655" s="13" t="s">
        <v>459</v>
      </c>
      <c r="J655" s="10"/>
      <c r="K655" s="13" t="s">
        <v>449</v>
      </c>
      <c r="L655" s="59"/>
      <c r="M655" s="59"/>
      <c r="N655" s="120"/>
    </row>
    <row r="656" spans="1:14" ht="36" hidden="1" customHeight="1" x14ac:dyDescent="0.35">
      <c r="A656" s="11" t="s">
        <v>422</v>
      </c>
      <c r="B656" s="6" t="s">
        <v>304</v>
      </c>
      <c r="C656" s="4" t="s">
        <v>106</v>
      </c>
      <c r="D656" s="4" t="str">
        <f t="shared" si="62"/>
        <v xml:space="preserve">Rhododendron x 'Nome'
Evergreen Azalea </v>
      </c>
      <c r="E656" s="4" t="s">
        <v>399</v>
      </c>
      <c r="F656" s="4" t="s">
        <v>527</v>
      </c>
      <c r="G656" s="8" t="s">
        <v>75</v>
      </c>
      <c r="H656" s="8" t="s">
        <v>78</v>
      </c>
      <c r="I656" s="4" t="s">
        <v>459</v>
      </c>
      <c r="J656" s="10"/>
      <c r="K656" s="4" t="s">
        <v>449</v>
      </c>
      <c r="L656" s="59"/>
      <c r="M656" s="59"/>
      <c r="N656" s="119"/>
    </row>
    <row r="657" spans="1:66" ht="36" hidden="1" customHeight="1" x14ac:dyDescent="0.35">
      <c r="A657" s="11" t="s">
        <v>422</v>
      </c>
      <c r="B657" s="6" t="s">
        <v>819</v>
      </c>
      <c r="C657" s="4" t="s">
        <v>159</v>
      </c>
      <c r="D657" s="4" t="str">
        <f t="shared" si="62"/>
        <v>Rhododendron x 'Obtussum'
Evergreen Azalea</v>
      </c>
      <c r="E657" s="4" t="s">
        <v>272</v>
      </c>
      <c r="F657" s="4" t="s">
        <v>527</v>
      </c>
      <c r="G657" s="8" t="s">
        <v>75</v>
      </c>
      <c r="H657" s="8" t="s">
        <v>78</v>
      </c>
      <c r="I657" s="4" t="s">
        <v>459</v>
      </c>
      <c r="J657" s="10"/>
      <c r="K657" s="4" t="s">
        <v>449</v>
      </c>
      <c r="L657" s="59"/>
      <c r="M657" s="59"/>
      <c r="N657" s="119"/>
    </row>
    <row r="658" spans="1:66" ht="36" hidden="1" customHeight="1" x14ac:dyDescent="0.35">
      <c r="A658" s="11" t="s">
        <v>422</v>
      </c>
      <c r="B658" s="6" t="s">
        <v>806</v>
      </c>
      <c r="C658" s="4" t="s">
        <v>159</v>
      </c>
      <c r="D658" s="4" t="str">
        <f t="shared" si="62"/>
        <v>Rhododendron x 'Othello'
Evergreen Azalea</v>
      </c>
      <c r="E658" s="4"/>
      <c r="F658" s="4"/>
      <c r="G658" s="8"/>
      <c r="H658" s="8"/>
      <c r="I658" s="4"/>
      <c r="J658" s="10"/>
      <c r="L658" s="59"/>
      <c r="M658" s="59"/>
      <c r="N658" s="119"/>
    </row>
    <row r="659" spans="1:66" ht="36" hidden="1" customHeight="1" x14ac:dyDescent="0.35">
      <c r="A659" s="11" t="s">
        <v>422</v>
      </c>
      <c r="B659" s="6" t="s">
        <v>305</v>
      </c>
      <c r="C659" s="4" t="s">
        <v>106</v>
      </c>
      <c r="D659" s="4" t="str">
        <f t="shared" si="62"/>
        <v xml:space="preserve">Rhododendron x 'Peg Huggar'
Evergreen Azalea </v>
      </c>
      <c r="E659" s="4" t="s">
        <v>30</v>
      </c>
      <c r="F659" s="4" t="s">
        <v>527</v>
      </c>
      <c r="G659" s="8" t="s">
        <v>75</v>
      </c>
      <c r="H659" s="8" t="s">
        <v>78</v>
      </c>
      <c r="I659" s="4" t="s">
        <v>459</v>
      </c>
      <c r="J659" s="10" t="s">
        <v>210</v>
      </c>
      <c r="K659" s="4" t="s">
        <v>449</v>
      </c>
      <c r="L659" s="59"/>
      <c r="M659" s="59"/>
      <c r="N659" s="119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</row>
    <row r="660" spans="1:66" ht="36" hidden="1" customHeight="1" x14ac:dyDescent="0.35">
      <c r="A660" s="11" t="s">
        <v>422</v>
      </c>
      <c r="B660" s="6" t="s">
        <v>557</v>
      </c>
      <c r="C660" s="4" t="s">
        <v>159</v>
      </c>
      <c r="D660" s="4" t="str">
        <f t="shared" si="62"/>
        <v>Rhododendron x 'Peggy Ann Rodino'
Evergreen Azalea</v>
      </c>
      <c r="E660" s="4" t="s">
        <v>399</v>
      </c>
      <c r="F660" s="4" t="s">
        <v>527</v>
      </c>
      <c r="G660" s="8"/>
      <c r="H660" s="8"/>
      <c r="I660" s="4" t="s">
        <v>459</v>
      </c>
      <c r="J660" s="10"/>
      <c r="K660" s="4" t="s">
        <v>449</v>
      </c>
      <c r="L660" s="59"/>
      <c r="M660" s="59"/>
      <c r="N660" s="119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</row>
    <row r="661" spans="1:66" ht="36" hidden="1" customHeight="1" x14ac:dyDescent="0.35">
      <c r="A661" s="11" t="s">
        <v>422</v>
      </c>
      <c r="B661" s="6" t="s">
        <v>815</v>
      </c>
      <c r="C661" s="4" t="s">
        <v>106</v>
      </c>
      <c r="D661" s="4" t="str">
        <f t="shared" si="62"/>
        <v xml:space="preserve">Rhododendron x 'Peppermint Stick'
Evergreen Azalea </v>
      </c>
      <c r="E661" s="4" t="s">
        <v>30</v>
      </c>
      <c r="F661" s="4" t="s">
        <v>527</v>
      </c>
      <c r="G661" s="8" t="s">
        <v>75</v>
      </c>
      <c r="H661" s="8" t="s">
        <v>78</v>
      </c>
      <c r="I661" s="4" t="s">
        <v>459</v>
      </c>
      <c r="J661" s="10" t="s">
        <v>210</v>
      </c>
      <c r="K661" s="4" t="s">
        <v>449</v>
      </c>
      <c r="L661" s="59"/>
      <c r="M661" s="59"/>
      <c r="N661" s="119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</row>
    <row r="662" spans="1:66" ht="36" hidden="1" customHeight="1" x14ac:dyDescent="0.35">
      <c r="A662" s="11" t="s">
        <v>422</v>
      </c>
      <c r="B662" s="6" t="s">
        <v>558</v>
      </c>
      <c r="C662" s="4" t="s">
        <v>159</v>
      </c>
      <c r="D662" s="4" t="str">
        <f t="shared" si="62"/>
        <v>Rhododendron x 'Picotee'
Evergreen Azalea</v>
      </c>
      <c r="E662" s="4" t="s">
        <v>521</v>
      </c>
      <c r="F662" s="4" t="s">
        <v>527</v>
      </c>
      <c r="G662" s="8"/>
      <c r="H662" s="8"/>
      <c r="I662" s="4" t="s">
        <v>459</v>
      </c>
      <c r="J662" s="10"/>
      <c r="K662" s="4" t="s">
        <v>449</v>
      </c>
      <c r="L662" s="59"/>
      <c r="M662" s="59"/>
      <c r="N662" s="119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</row>
    <row r="663" spans="1:66" ht="36" hidden="1" customHeight="1" x14ac:dyDescent="0.35">
      <c r="A663" s="11" t="s">
        <v>422</v>
      </c>
      <c r="B663" s="6" t="s">
        <v>925</v>
      </c>
      <c r="C663" s="4" t="s">
        <v>159</v>
      </c>
      <c r="D663" s="4" t="str">
        <f t="shared" si="62"/>
        <v>Rhododendron x 'Punchinello'
Evergreen Azalea</v>
      </c>
      <c r="E663" s="4" t="s">
        <v>399</v>
      </c>
      <c r="F663" s="4" t="s">
        <v>527</v>
      </c>
      <c r="G663" s="8"/>
      <c r="H663" s="8"/>
      <c r="I663" s="4" t="s">
        <v>459</v>
      </c>
      <c r="J663" s="10"/>
      <c r="K663" s="4" t="s">
        <v>449</v>
      </c>
      <c r="L663" s="59"/>
      <c r="M663" s="59"/>
      <c r="N663" s="119"/>
    </row>
    <row r="664" spans="1:66" ht="36" hidden="1" customHeight="1" x14ac:dyDescent="0.35">
      <c r="A664" s="11" t="s">
        <v>422</v>
      </c>
      <c r="B664" s="6" t="s">
        <v>808</v>
      </c>
      <c r="C664" s="4" t="s">
        <v>159</v>
      </c>
      <c r="D664" s="4"/>
      <c r="E664" s="4"/>
      <c r="F664" s="4" t="s">
        <v>527</v>
      </c>
      <c r="G664" s="8"/>
      <c r="H664" s="8"/>
      <c r="I664" s="4" t="s">
        <v>459</v>
      </c>
      <c r="J664" s="10"/>
      <c r="K664" s="4" t="s">
        <v>449</v>
      </c>
      <c r="L664" s="59"/>
      <c r="M664" s="59"/>
      <c r="N664" s="119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</row>
    <row r="665" spans="1:66" ht="36" hidden="1" customHeight="1" x14ac:dyDescent="0.35">
      <c r="A665" s="11" t="s">
        <v>422</v>
      </c>
      <c r="B665" s="6" t="s">
        <v>928</v>
      </c>
      <c r="C665" s="4" t="s">
        <v>159</v>
      </c>
      <c r="D665" s="4"/>
      <c r="E665" s="4"/>
      <c r="F665" s="4" t="s">
        <v>527</v>
      </c>
      <c r="G665" s="8"/>
      <c r="H665" s="8"/>
      <c r="I665" s="4" t="s">
        <v>459</v>
      </c>
      <c r="J665" s="10"/>
      <c r="K665" s="4" t="s">
        <v>449</v>
      </c>
      <c r="L665" s="59"/>
      <c r="M665" s="59"/>
      <c r="N665" s="119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</row>
    <row r="666" spans="1:66" ht="36" hidden="1" customHeight="1" x14ac:dyDescent="0.35">
      <c r="A666" s="11" t="s">
        <v>422</v>
      </c>
      <c r="B666" s="6" t="s">
        <v>361</v>
      </c>
      <c r="C666" s="4" t="s">
        <v>159</v>
      </c>
      <c r="D666" s="4" t="str">
        <f t="shared" ref="D666:D672" si="63">CONCATENATE(B666, "
", C666)</f>
        <v>Rhododendron x 'Rhein's Luna'
Evergreen Azalea</v>
      </c>
      <c r="E666" s="4" t="s">
        <v>521</v>
      </c>
      <c r="F666" s="4" t="s">
        <v>527</v>
      </c>
      <c r="G666" s="8" t="s">
        <v>75</v>
      </c>
      <c r="H666" s="8" t="s">
        <v>78</v>
      </c>
      <c r="I666" s="4" t="s">
        <v>459</v>
      </c>
      <c r="J666" s="10"/>
      <c r="K666" s="4" t="s">
        <v>449</v>
      </c>
      <c r="L666" s="59"/>
      <c r="M666" s="59"/>
      <c r="N666" s="119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</row>
    <row r="667" spans="1:66" ht="36" hidden="1" customHeight="1" x14ac:dyDescent="0.35">
      <c r="A667" s="11" t="s">
        <v>422</v>
      </c>
      <c r="B667" s="6" t="s">
        <v>306</v>
      </c>
      <c r="C667" s="4" t="s">
        <v>106</v>
      </c>
      <c r="D667" s="4" t="str">
        <f t="shared" si="63"/>
        <v xml:space="preserve">Rhododendron x 'Rivermist'
Evergreen Azalea </v>
      </c>
      <c r="E667" s="4" t="s">
        <v>521</v>
      </c>
      <c r="F667" s="4" t="s">
        <v>527</v>
      </c>
      <c r="G667" s="8" t="s">
        <v>75</v>
      </c>
      <c r="H667" s="8" t="s">
        <v>78</v>
      </c>
      <c r="I667" s="4" t="s">
        <v>459</v>
      </c>
      <c r="J667" s="10" t="s">
        <v>211</v>
      </c>
      <c r="K667" s="4" t="s">
        <v>449</v>
      </c>
      <c r="L667" s="59"/>
      <c r="M667" s="59"/>
      <c r="N667" s="119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</row>
    <row r="668" spans="1:66" ht="36" hidden="1" customHeight="1" x14ac:dyDescent="0.35">
      <c r="A668" s="11" t="s">
        <v>422</v>
      </c>
      <c r="B668" s="6" t="s">
        <v>307</v>
      </c>
      <c r="C668" s="4" t="s">
        <v>106</v>
      </c>
      <c r="D668" s="4" t="str">
        <f t="shared" si="63"/>
        <v xml:space="preserve">Rhododendron x 'Rosebud'
Evergreen Azalea </v>
      </c>
      <c r="E668" s="4" t="s">
        <v>521</v>
      </c>
      <c r="F668" s="4" t="s">
        <v>527</v>
      </c>
      <c r="G668" s="8" t="s">
        <v>75</v>
      </c>
      <c r="H668" s="8" t="s">
        <v>78</v>
      </c>
      <c r="I668" s="4" t="s">
        <v>459</v>
      </c>
      <c r="J668" s="10" t="s">
        <v>212</v>
      </c>
      <c r="K668" s="4" t="s">
        <v>449</v>
      </c>
      <c r="L668" s="59"/>
      <c r="M668" s="59"/>
      <c r="N668" s="119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</row>
    <row r="669" spans="1:66" ht="36" hidden="1" customHeight="1" x14ac:dyDescent="0.35">
      <c r="A669" s="11" t="s">
        <v>422</v>
      </c>
      <c r="B669" s="6" t="s">
        <v>926</v>
      </c>
      <c r="C669" s="4" t="s">
        <v>159</v>
      </c>
      <c r="D669" s="4" t="str">
        <f t="shared" si="63"/>
        <v>Rhododendron x 'Rosy Frills'
Evergreen Azalea</v>
      </c>
      <c r="E669" s="4" t="s">
        <v>399</v>
      </c>
      <c r="F669" s="4" t="s">
        <v>527</v>
      </c>
      <c r="G669" s="8"/>
      <c r="H669" s="8"/>
      <c r="I669" s="4" t="s">
        <v>459</v>
      </c>
      <c r="J669" s="10"/>
      <c r="K669" s="4" t="s">
        <v>449</v>
      </c>
      <c r="L669" s="59"/>
      <c r="M669" s="59"/>
      <c r="N669" s="119">
        <v>15</v>
      </c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</row>
    <row r="670" spans="1:66" ht="36" hidden="1" customHeight="1" x14ac:dyDescent="0.35">
      <c r="A670" s="11" t="s">
        <v>422</v>
      </c>
      <c r="B670" s="6" t="s">
        <v>824</v>
      </c>
      <c r="C670" s="4" t="s">
        <v>159</v>
      </c>
      <c r="D670" s="4" t="str">
        <f t="shared" si="63"/>
        <v>Rhododendron x 'Roxanne'
Evergreen Azalea</v>
      </c>
      <c r="E670" s="4" t="s">
        <v>399</v>
      </c>
      <c r="F670" s="4" t="s">
        <v>527</v>
      </c>
      <c r="G670" s="8"/>
      <c r="H670" s="8"/>
      <c r="I670" s="4" t="s">
        <v>459</v>
      </c>
      <c r="J670" s="10"/>
      <c r="K670" s="4" t="s">
        <v>449</v>
      </c>
      <c r="L670" s="59"/>
      <c r="M670" s="59"/>
      <c r="N670" s="119"/>
    </row>
    <row r="671" spans="1:66" s="15" customFormat="1" ht="36" hidden="1" customHeight="1" x14ac:dyDescent="0.35">
      <c r="A671" s="11" t="s">
        <v>422</v>
      </c>
      <c r="B671" s="6" t="s">
        <v>823</v>
      </c>
      <c r="C671" s="4" t="s">
        <v>106</v>
      </c>
      <c r="D671" s="4" t="str">
        <f t="shared" si="63"/>
        <v xml:space="preserve">Rhododendron x 'Ruth May'
Evergreen Azalea </v>
      </c>
      <c r="E671" s="4" t="s">
        <v>521</v>
      </c>
      <c r="F671" s="4" t="s">
        <v>527</v>
      </c>
      <c r="G671" s="8" t="s">
        <v>75</v>
      </c>
      <c r="H671" s="8" t="s">
        <v>78</v>
      </c>
      <c r="I671" s="4" t="s">
        <v>459</v>
      </c>
      <c r="J671" s="10" t="s">
        <v>212</v>
      </c>
      <c r="K671" s="4" t="s">
        <v>449</v>
      </c>
      <c r="L671" s="59"/>
      <c r="M671" s="59"/>
      <c r="N671" s="119"/>
    </row>
    <row r="672" spans="1:66" s="15" customFormat="1" ht="36" hidden="1" customHeight="1" x14ac:dyDescent="0.35">
      <c r="A672" s="11" t="s">
        <v>422</v>
      </c>
      <c r="B672" s="6" t="s">
        <v>818</v>
      </c>
      <c r="C672" s="4" t="s">
        <v>106</v>
      </c>
      <c r="D672" s="4" t="str">
        <f t="shared" si="63"/>
        <v xml:space="preserve">Rhododendron x 'Saguragata'
Evergreen Azalea </v>
      </c>
      <c r="E672" s="4" t="s">
        <v>399</v>
      </c>
      <c r="F672" s="4" t="s">
        <v>527</v>
      </c>
      <c r="G672" s="8" t="s">
        <v>75</v>
      </c>
      <c r="H672" s="8" t="s">
        <v>78</v>
      </c>
      <c r="I672" s="4" t="s">
        <v>459</v>
      </c>
      <c r="J672" s="10" t="s">
        <v>213</v>
      </c>
      <c r="K672" s="4" t="s">
        <v>449</v>
      </c>
      <c r="L672" s="59"/>
      <c r="M672" s="59"/>
      <c r="N672" s="119"/>
    </row>
    <row r="673" spans="1:66" ht="36" hidden="1" customHeight="1" x14ac:dyDescent="0.35">
      <c r="A673" s="11" t="s">
        <v>422</v>
      </c>
      <c r="B673" s="6" t="s">
        <v>308</v>
      </c>
      <c r="C673" s="4" t="s">
        <v>106</v>
      </c>
      <c r="D673" s="4" t="str">
        <f t="shared" ref="D673:D682" si="64">CONCATENATE(B673, "
", C673)</f>
        <v xml:space="preserve">Rhododendron x 'Sun Star'
Evergreen Azalea </v>
      </c>
      <c r="E673" s="4" t="s">
        <v>521</v>
      </c>
      <c r="F673" s="4" t="s">
        <v>527</v>
      </c>
      <c r="G673" s="8" t="s">
        <v>75</v>
      </c>
      <c r="H673" s="8" t="s">
        <v>78</v>
      </c>
      <c r="I673" s="4" t="s">
        <v>459</v>
      </c>
      <c r="J673" s="10" t="s">
        <v>213</v>
      </c>
      <c r="K673" s="4" t="s">
        <v>449</v>
      </c>
      <c r="L673" s="59"/>
      <c r="M673" s="59"/>
      <c r="N673" s="119"/>
    </row>
    <row r="674" spans="1:66" ht="36" hidden="1" customHeight="1" x14ac:dyDescent="0.35">
      <c r="A674" s="11" t="s">
        <v>422</v>
      </c>
      <c r="B674" s="6" t="s">
        <v>309</v>
      </c>
      <c r="C674" s="4" t="s">
        <v>106</v>
      </c>
      <c r="D674" s="4" t="str">
        <f t="shared" si="64"/>
        <v xml:space="preserve">Rhododendron x 'Sweet Briar'
Evergreen Azalea </v>
      </c>
      <c r="E674" s="4" t="s">
        <v>521</v>
      </c>
      <c r="F674" s="4" t="s">
        <v>527</v>
      </c>
      <c r="G674" s="8" t="s">
        <v>75</v>
      </c>
      <c r="H674" s="8" t="s">
        <v>78</v>
      </c>
      <c r="I674" s="4" t="s">
        <v>459</v>
      </c>
      <c r="J674" s="10" t="s">
        <v>214</v>
      </c>
      <c r="K674" s="4" t="s">
        <v>449</v>
      </c>
      <c r="L674" s="59"/>
      <c r="M674" s="59"/>
      <c r="N674" s="119"/>
    </row>
    <row r="675" spans="1:66" ht="36" hidden="1" customHeight="1" x14ac:dyDescent="0.35">
      <c r="A675" s="11" t="s">
        <v>422</v>
      </c>
      <c r="B675" s="6" t="s">
        <v>559</v>
      </c>
      <c r="C675" s="4" t="s">
        <v>159</v>
      </c>
      <c r="D675" s="4" t="str">
        <f t="shared" si="64"/>
        <v>Rhododendron x 'Tina's Whorld'
Evergreen Azalea</v>
      </c>
      <c r="E675" s="4" t="s">
        <v>264</v>
      </c>
      <c r="F675" s="4" t="s">
        <v>527</v>
      </c>
      <c r="G675" s="8" t="s">
        <v>75</v>
      </c>
      <c r="H675" s="8" t="s">
        <v>78</v>
      </c>
      <c r="I675" s="4" t="s">
        <v>459</v>
      </c>
      <c r="J675" s="10"/>
      <c r="K675" s="4" t="s">
        <v>449</v>
      </c>
      <c r="L675" s="59"/>
      <c r="M675" s="59"/>
      <c r="N675" s="119"/>
    </row>
    <row r="676" spans="1:66" ht="36" hidden="1" customHeight="1" x14ac:dyDescent="0.35">
      <c r="A676" s="11" t="s">
        <v>422</v>
      </c>
      <c r="B676" s="6" t="s">
        <v>809</v>
      </c>
      <c r="C676" s="4" t="s">
        <v>106</v>
      </c>
      <c r="D676" s="4" t="str">
        <f t="shared" si="64"/>
        <v xml:space="preserve">Rhododendron x 'Twilight'
Evergreen Azalea </v>
      </c>
      <c r="E676" s="4" t="s">
        <v>399</v>
      </c>
      <c r="F676" s="4" t="s">
        <v>527</v>
      </c>
      <c r="G676" s="8" t="s">
        <v>75</v>
      </c>
      <c r="H676" s="8" t="s">
        <v>78</v>
      </c>
      <c r="I676" s="4" t="s">
        <v>459</v>
      </c>
      <c r="J676" s="10" t="s">
        <v>215</v>
      </c>
      <c r="K676" s="4" t="s">
        <v>449</v>
      </c>
      <c r="L676" s="59"/>
      <c r="M676" s="59"/>
      <c r="N676" s="119"/>
    </row>
    <row r="677" spans="1:66" s="15" customFormat="1" ht="54" hidden="1" customHeight="1" x14ac:dyDescent="0.35">
      <c r="A677" s="11" t="s">
        <v>422</v>
      </c>
      <c r="B677" s="6" t="s">
        <v>519</v>
      </c>
      <c r="C677" s="4" t="s">
        <v>159</v>
      </c>
      <c r="D677" s="4" t="str">
        <f t="shared" si="64"/>
        <v>Rhododendron x 'Wagner's White Spider'
Evergreen Azalea</v>
      </c>
      <c r="E677" s="4" t="s">
        <v>399</v>
      </c>
      <c r="F677" s="4" t="s">
        <v>527</v>
      </c>
      <c r="G677" s="8"/>
      <c r="H677" s="8"/>
      <c r="I677" s="4" t="s">
        <v>459</v>
      </c>
      <c r="J677" s="10"/>
      <c r="K677" s="4" t="s">
        <v>449</v>
      </c>
      <c r="L677" s="59"/>
      <c r="M677" s="59"/>
      <c r="N677" s="119">
        <v>15</v>
      </c>
    </row>
    <row r="678" spans="1:66" s="15" customFormat="1" ht="36" hidden="1" customHeight="1" x14ac:dyDescent="0.35">
      <c r="A678" s="11" t="s">
        <v>422</v>
      </c>
      <c r="B678" s="6" t="s">
        <v>1329</v>
      </c>
      <c r="C678" s="4" t="s">
        <v>159</v>
      </c>
      <c r="D678" s="4" t="str">
        <f t="shared" si="64"/>
        <v>Rhododendron x 'White Peacock'
Evergreen Azalea</v>
      </c>
      <c r="E678" s="4" t="s">
        <v>730</v>
      </c>
      <c r="F678" s="4" t="s">
        <v>527</v>
      </c>
      <c r="G678" s="8" t="s">
        <v>75</v>
      </c>
      <c r="H678" s="8" t="s">
        <v>78</v>
      </c>
      <c r="I678" s="4" t="s">
        <v>459</v>
      </c>
      <c r="J678" s="10" t="s">
        <v>217</v>
      </c>
      <c r="K678" s="4" t="s">
        <v>449</v>
      </c>
      <c r="L678" s="59"/>
      <c r="M678" s="59"/>
      <c r="N678" s="119"/>
    </row>
    <row r="679" spans="1:66" s="15" customFormat="1" ht="36" hidden="1" customHeight="1" x14ac:dyDescent="0.35">
      <c r="A679" s="11" t="s">
        <v>422</v>
      </c>
      <c r="B679" s="6" t="s">
        <v>927</v>
      </c>
      <c r="C679" s="4" t="s">
        <v>159</v>
      </c>
      <c r="D679" s="4" t="str">
        <f t="shared" si="64"/>
        <v>Rhododendron x 'Wine Drop'
Evergreen Azalea</v>
      </c>
      <c r="E679" s="4" t="s">
        <v>730</v>
      </c>
      <c r="F679" s="4" t="s">
        <v>527</v>
      </c>
      <c r="G679" s="8" t="s">
        <v>75</v>
      </c>
      <c r="H679" s="8" t="s">
        <v>78</v>
      </c>
      <c r="I679" s="4" t="s">
        <v>459</v>
      </c>
      <c r="J679" s="10" t="s">
        <v>217</v>
      </c>
      <c r="K679" s="4" t="s">
        <v>449</v>
      </c>
      <c r="L679" s="59"/>
      <c r="M679" s="59"/>
      <c r="N679" s="119"/>
    </row>
    <row r="680" spans="1:66" s="15" customFormat="1" ht="36" hidden="1" customHeight="1" x14ac:dyDescent="0.35">
      <c r="A680" s="11" t="s">
        <v>422</v>
      </c>
      <c r="B680" s="6" t="s">
        <v>814</v>
      </c>
      <c r="C680" s="4" t="s">
        <v>159</v>
      </c>
      <c r="D680" s="4" t="str">
        <f t="shared" si="64"/>
        <v>Rhododendron x 'Yoshi- migatake'
Evergreen Azalea</v>
      </c>
      <c r="E680" s="4" t="s">
        <v>730</v>
      </c>
      <c r="F680" s="4" t="s">
        <v>527</v>
      </c>
      <c r="G680" s="8" t="s">
        <v>75</v>
      </c>
      <c r="H680" s="8" t="s">
        <v>78</v>
      </c>
      <c r="I680" s="4" t="s">
        <v>459</v>
      </c>
      <c r="J680" s="10" t="s">
        <v>217</v>
      </c>
      <c r="K680" s="4" t="s">
        <v>449</v>
      </c>
      <c r="L680" s="59"/>
      <c r="M680" s="59"/>
      <c r="N680" s="119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</row>
    <row r="681" spans="1:66" ht="40.5" hidden="1" customHeight="1" x14ac:dyDescent="0.35">
      <c r="A681" s="11" t="s">
        <v>422</v>
      </c>
      <c r="B681" s="6" t="s">
        <v>1010</v>
      </c>
      <c r="C681" s="4" t="s">
        <v>1011</v>
      </c>
      <c r="D681" s="4" t="str">
        <f t="shared" si="64"/>
        <v>Rhododendron mucronulatum 'Cornell Pink'
Korean Rhododendron</v>
      </c>
      <c r="E681" s="4" t="s">
        <v>151</v>
      </c>
      <c r="F681" s="4" t="s">
        <v>527</v>
      </c>
      <c r="G681" s="8"/>
      <c r="H681" s="8"/>
      <c r="I681" s="4" t="s">
        <v>425</v>
      </c>
      <c r="J681" s="10"/>
      <c r="K681" s="4" t="s">
        <v>449</v>
      </c>
      <c r="L681" s="59">
        <v>15</v>
      </c>
      <c r="M681" s="59">
        <v>15</v>
      </c>
      <c r="N681" s="120">
        <v>15</v>
      </c>
    </row>
    <row r="682" spans="1:66" ht="39" hidden="1" customHeight="1" x14ac:dyDescent="0.35">
      <c r="A682" s="11" t="s">
        <v>422</v>
      </c>
      <c r="B682" s="6" t="s">
        <v>233</v>
      </c>
      <c r="C682" s="4" t="s">
        <v>239</v>
      </c>
      <c r="D682" s="4" t="str">
        <f t="shared" si="64"/>
        <v>Rhododendron schlippenbachii
Royal Azalea</v>
      </c>
      <c r="E682" s="26" t="s">
        <v>264</v>
      </c>
      <c r="F682" s="4" t="s">
        <v>527</v>
      </c>
      <c r="G682" s="8" t="s">
        <v>75</v>
      </c>
      <c r="H682" s="8" t="s">
        <v>78</v>
      </c>
      <c r="I682" s="13"/>
      <c r="J682" s="10"/>
      <c r="K682" s="13" t="s">
        <v>449</v>
      </c>
      <c r="L682" s="114">
        <v>22</v>
      </c>
      <c r="M682" s="59"/>
      <c r="N682" s="120"/>
    </row>
    <row r="683" spans="1:66" ht="36" hidden="1" customHeight="1" x14ac:dyDescent="0.35">
      <c r="A683" s="11" t="s">
        <v>422</v>
      </c>
      <c r="B683" s="6" t="s">
        <v>668</v>
      </c>
      <c r="C683" s="4" t="s">
        <v>671</v>
      </c>
      <c r="D683" s="4"/>
      <c r="E683" s="4" t="s">
        <v>264</v>
      </c>
      <c r="F683" s="4" t="s">
        <v>508</v>
      </c>
      <c r="G683" s="8"/>
      <c r="H683" s="8"/>
      <c r="I683" s="13" t="s">
        <v>496</v>
      </c>
      <c r="J683" s="10"/>
      <c r="K683" s="13" t="s">
        <v>449</v>
      </c>
      <c r="L683" s="59"/>
      <c r="M683" s="59"/>
      <c r="N683" s="120"/>
    </row>
    <row r="684" spans="1:66" ht="36" hidden="1" customHeight="1" x14ac:dyDescent="0.35">
      <c r="A684" s="11" t="s">
        <v>422</v>
      </c>
      <c r="B684" s="6" t="s">
        <v>428</v>
      </c>
      <c r="C684" s="4" t="s">
        <v>529</v>
      </c>
      <c r="D684" s="4" t="s">
        <v>428</v>
      </c>
      <c r="E684" s="4" t="s">
        <v>399</v>
      </c>
      <c r="F684" s="4" t="s">
        <v>527</v>
      </c>
      <c r="G684" s="8"/>
      <c r="H684" s="8"/>
      <c r="I684" s="13" t="s">
        <v>459</v>
      </c>
      <c r="J684" s="10"/>
      <c r="K684" s="13" t="s">
        <v>449</v>
      </c>
      <c r="L684" s="59"/>
      <c r="M684" s="59"/>
      <c r="N684" s="120"/>
    </row>
    <row r="685" spans="1:66" ht="36" hidden="1" customHeight="1" x14ac:dyDescent="0.35">
      <c r="A685" s="11" t="s">
        <v>422</v>
      </c>
      <c r="B685" s="6" t="s">
        <v>428</v>
      </c>
      <c r="C685" s="4" t="s">
        <v>529</v>
      </c>
      <c r="D685" s="4" t="s">
        <v>428</v>
      </c>
      <c r="E685" s="4" t="s">
        <v>272</v>
      </c>
      <c r="F685" s="4" t="s">
        <v>527</v>
      </c>
      <c r="G685" s="8"/>
      <c r="H685" s="8"/>
      <c r="I685" s="13" t="s">
        <v>459</v>
      </c>
      <c r="J685" s="10"/>
      <c r="K685" s="13" t="s">
        <v>449</v>
      </c>
      <c r="L685" s="59"/>
      <c r="M685" s="59"/>
      <c r="N685" s="120"/>
    </row>
    <row r="686" spans="1:66" s="45" customFormat="1" ht="18" hidden="1" customHeight="1" x14ac:dyDescent="0.35">
      <c r="A686" s="71" t="s">
        <v>1332</v>
      </c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3" t="s">
        <v>929</v>
      </c>
      <c r="M686" s="73" t="s">
        <v>929</v>
      </c>
      <c r="N686" s="73" t="s">
        <v>929</v>
      </c>
      <c r="O686" s="2"/>
      <c r="P686" s="2"/>
      <c r="Q686" s="2"/>
      <c r="R686" s="2"/>
      <c r="S686" s="2"/>
      <c r="T686" s="2"/>
      <c r="U686" s="2"/>
      <c r="V686" s="2"/>
      <c r="W686" s="2"/>
    </row>
    <row r="687" spans="1:66" hidden="1" x14ac:dyDescent="0.35">
      <c r="A687" s="71" t="s">
        <v>1331</v>
      </c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3" t="s">
        <v>929</v>
      </c>
      <c r="M687" s="73" t="s">
        <v>929</v>
      </c>
      <c r="N687" s="73" t="s">
        <v>929</v>
      </c>
    </row>
    <row r="688" spans="1:66" ht="38.25" hidden="1" customHeight="1" x14ac:dyDescent="0.35">
      <c r="A688" s="11" t="s">
        <v>422</v>
      </c>
      <c r="B688" s="6" t="s">
        <v>1089</v>
      </c>
      <c r="C688" s="4" t="s">
        <v>1090</v>
      </c>
      <c r="D688" s="4"/>
      <c r="E688" s="4" t="s">
        <v>264</v>
      </c>
      <c r="F688" s="4"/>
      <c r="G688" s="8"/>
      <c r="H688" s="8"/>
      <c r="I688" s="4"/>
      <c r="J688" s="48"/>
      <c r="L688" s="114"/>
      <c r="M688" s="59">
        <v>15</v>
      </c>
      <c r="N688" s="58"/>
    </row>
    <row r="689" spans="1:66" ht="36.75" hidden="1" customHeight="1" x14ac:dyDescent="0.35">
      <c r="A689" s="11" t="s">
        <v>422</v>
      </c>
      <c r="B689" s="6" t="s">
        <v>582</v>
      </c>
      <c r="C689" s="4" t="s">
        <v>583</v>
      </c>
      <c r="D689" s="4" t="str">
        <f t="shared" ref="D689:D721" si="65">CONCATENATE(B689, "
", C689)</f>
        <v>Ribes missouriense
Missouri Gooseberry</v>
      </c>
      <c r="E689" s="4" t="s">
        <v>587</v>
      </c>
      <c r="F689" s="4" t="s">
        <v>508</v>
      </c>
      <c r="G689" s="8"/>
      <c r="H689" s="8"/>
      <c r="I689" s="4" t="s">
        <v>431</v>
      </c>
      <c r="J689" s="48"/>
      <c r="K689" s="4" t="s">
        <v>433</v>
      </c>
      <c r="L689" s="114"/>
      <c r="M689" s="59"/>
      <c r="N689" s="58"/>
    </row>
    <row r="690" spans="1:66" ht="36.75" customHeight="1" x14ac:dyDescent="0.35">
      <c r="A690" s="11" t="s">
        <v>422</v>
      </c>
      <c r="B690" s="6" t="s">
        <v>1176</v>
      </c>
      <c r="C690" s="4" t="s">
        <v>1177</v>
      </c>
      <c r="D690" s="4"/>
      <c r="E690" s="4" t="s">
        <v>272</v>
      </c>
      <c r="F690" s="4"/>
      <c r="G690" s="8"/>
      <c r="H690" s="8"/>
      <c r="I690" s="4"/>
      <c r="J690" s="48"/>
      <c r="L690" s="114">
        <v>20</v>
      </c>
      <c r="M690" s="59">
        <v>18</v>
      </c>
      <c r="N690" s="58"/>
      <c r="O690" s="2" t="s">
        <v>1361</v>
      </c>
    </row>
    <row r="691" spans="1:66" s="38" customFormat="1" ht="36" x14ac:dyDescent="0.35">
      <c r="A691" s="11" t="s">
        <v>422</v>
      </c>
      <c r="B691" s="5" t="s">
        <v>767</v>
      </c>
      <c r="C691" s="4" t="s">
        <v>768</v>
      </c>
      <c r="D691" s="4" t="str">
        <f t="shared" si="65"/>
        <v>Rosa virginiana
Virginia Rose</v>
      </c>
      <c r="E691" s="4" t="s">
        <v>264</v>
      </c>
      <c r="F691" s="4"/>
      <c r="G691" s="8"/>
      <c r="H691" s="8"/>
      <c r="I691" s="4" t="s">
        <v>769</v>
      </c>
      <c r="J691" s="10"/>
      <c r="K691" s="4"/>
      <c r="L691" s="114">
        <v>16</v>
      </c>
      <c r="M691" s="59">
        <v>16</v>
      </c>
      <c r="N691" s="58">
        <v>15</v>
      </c>
      <c r="O691" s="2" t="s">
        <v>1361</v>
      </c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</row>
    <row r="692" spans="1:66" s="38" customFormat="1" ht="35.25" hidden="1" customHeight="1" x14ac:dyDescent="0.35">
      <c r="A692" s="11" t="s">
        <v>422</v>
      </c>
      <c r="B692" s="5" t="s">
        <v>1295</v>
      </c>
      <c r="C692" s="4" t="s">
        <v>947</v>
      </c>
      <c r="D692" s="4"/>
      <c r="E692" s="4" t="s">
        <v>264</v>
      </c>
      <c r="F692" s="4"/>
      <c r="G692" s="8"/>
      <c r="H692" s="8"/>
      <c r="I692" s="4"/>
      <c r="J692" s="10"/>
      <c r="K692" s="4"/>
      <c r="L692" s="114"/>
      <c r="M692" s="59"/>
      <c r="N692" s="58">
        <v>12</v>
      </c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</row>
    <row r="693" spans="1:66" ht="36" hidden="1" x14ac:dyDescent="0.35">
      <c r="A693" s="11" t="s">
        <v>422</v>
      </c>
      <c r="B693" s="5" t="s">
        <v>1296</v>
      </c>
      <c r="C693" s="32" t="s">
        <v>948</v>
      </c>
      <c r="D693" s="4" t="str">
        <f t="shared" si="65"/>
        <v>Rubus occidentalis 'Black Delicious'
Black Raspberry</v>
      </c>
      <c r="E693" s="4" t="s">
        <v>272</v>
      </c>
      <c r="F693" s="4" t="s">
        <v>830</v>
      </c>
      <c r="G693" s="8"/>
      <c r="H693" s="8"/>
      <c r="I693" s="4" t="s">
        <v>431</v>
      </c>
      <c r="J693" s="10"/>
      <c r="K693" s="4" t="s">
        <v>449</v>
      </c>
      <c r="L693" s="114"/>
      <c r="M693" s="59"/>
      <c r="N693" s="58">
        <v>18</v>
      </c>
    </row>
    <row r="694" spans="1:66" ht="33.75" hidden="1" customHeight="1" x14ac:dyDescent="0.35">
      <c r="A694" s="11" t="s">
        <v>422</v>
      </c>
      <c r="B694" s="5" t="s">
        <v>1297</v>
      </c>
      <c r="C694" s="32" t="s">
        <v>948</v>
      </c>
      <c r="D694" s="4"/>
      <c r="E694" s="4" t="s">
        <v>399</v>
      </c>
      <c r="F694" s="4"/>
      <c r="G694" s="8"/>
      <c r="H694" s="8"/>
      <c r="I694" s="4"/>
      <c r="J694" s="10"/>
      <c r="L694" s="114"/>
      <c r="M694" s="59"/>
      <c r="N694" s="58">
        <v>11</v>
      </c>
    </row>
    <row r="695" spans="1:66" ht="36" x14ac:dyDescent="0.35">
      <c r="A695" s="11" t="s">
        <v>422</v>
      </c>
      <c r="B695" s="6" t="s">
        <v>289</v>
      </c>
      <c r="C695" s="4" t="s">
        <v>290</v>
      </c>
      <c r="D695" s="4" t="str">
        <f t="shared" si="65"/>
        <v>Rubus odoratus
Purpleflowering Raspberry</v>
      </c>
      <c r="E695" s="4" t="s">
        <v>272</v>
      </c>
      <c r="F695" s="4" t="s">
        <v>508</v>
      </c>
      <c r="G695" s="8" t="s">
        <v>79</v>
      </c>
      <c r="H695" s="8" t="s">
        <v>274</v>
      </c>
      <c r="I695" s="4" t="s">
        <v>431</v>
      </c>
      <c r="J695" s="48" t="s">
        <v>291</v>
      </c>
      <c r="K695" s="4" t="s">
        <v>449</v>
      </c>
      <c r="L695" s="114">
        <v>22</v>
      </c>
      <c r="M695" s="59">
        <v>24</v>
      </c>
      <c r="N695" s="58">
        <v>24</v>
      </c>
      <c r="O695" s="2" t="s">
        <v>1361</v>
      </c>
    </row>
    <row r="696" spans="1:66" ht="36" hidden="1" x14ac:dyDescent="0.35">
      <c r="A696" s="11" t="s">
        <v>422</v>
      </c>
      <c r="B696" s="6" t="s">
        <v>466</v>
      </c>
      <c r="C696" s="4" t="s">
        <v>467</v>
      </c>
      <c r="D696" s="4" t="str">
        <f t="shared" si="65"/>
        <v>Salix discolor
Pussy Willow</v>
      </c>
      <c r="E696" s="4" t="s">
        <v>264</v>
      </c>
      <c r="F696" s="4" t="s">
        <v>455</v>
      </c>
      <c r="G696" s="8"/>
      <c r="H696" s="8"/>
      <c r="I696" s="4" t="s">
        <v>431</v>
      </c>
      <c r="J696" s="10"/>
      <c r="K696" s="4" t="s">
        <v>433</v>
      </c>
      <c r="L696" s="114">
        <v>16</v>
      </c>
      <c r="M696" s="59">
        <v>15</v>
      </c>
      <c r="N696" s="58"/>
    </row>
    <row r="697" spans="1:66" s="41" customFormat="1" ht="36" hidden="1" x14ac:dyDescent="0.35">
      <c r="A697" s="11" t="s">
        <v>422</v>
      </c>
      <c r="B697" s="6" t="s">
        <v>466</v>
      </c>
      <c r="C697" s="4" t="s">
        <v>467</v>
      </c>
      <c r="D697" s="4" t="str">
        <f t="shared" si="65"/>
        <v>Salix discolor
Pussy Willow</v>
      </c>
      <c r="E697" s="4" t="s">
        <v>272</v>
      </c>
      <c r="F697" s="4" t="s">
        <v>455</v>
      </c>
      <c r="G697" s="8"/>
      <c r="H697" s="8"/>
      <c r="I697" s="4" t="s">
        <v>431</v>
      </c>
      <c r="J697" s="10"/>
      <c r="K697" s="4" t="s">
        <v>433</v>
      </c>
      <c r="L697" s="114"/>
      <c r="M697" s="59"/>
      <c r="N697" s="58">
        <v>16</v>
      </c>
      <c r="O697" s="2"/>
      <c r="P697" s="2"/>
      <c r="Q697" s="2"/>
      <c r="R697" s="2"/>
      <c r="S697" s="2"/>
      <c r="T697" s="2"/>
      <c r="U697" s="2"/>
      <c r="V697" s="2"/>
      <c r="W697" s="2"/>
    </row>
    <row r="698" spans="1:66" ht="36" hidden="1" x14ac:dyDescent="0.35">
      <c r="A698" s="11" t="s">
        <v>422</v>
      </c>
      <c r="B698" s="6" t="s">
        <v>466</v>
      </c>
      <c r="C698" s="4" t="s">
        <v>467</v>
      </c>
      <c r="D698" s="4" t="str">
        <f t="shared" si="65"/>
        <v>Salix discolor
Pussy Willow</v>
      </c>
      <c r="E698" s="4" t="s">
        <v>521</v>
      </c>
      <c r="F698" s="4" t="s">
        <v>455</v>
      </c>
      <c r="G698" s="8"/>
      <c r="H698" s="8"/>
      <c r="I698" s="4" t="s">
        <v>431</v>
      </c>
      <c r="J698" s="10"/>
      <c r="K698" s="4" t="s">
        <v>433</v>
      </c>
      <c r="L698" s="114">
        <v>18</v>
      </c>
      <c r="M698" s="59"/>
      <c r="N698" s="58"/>
    </row>
    <row r="699" spans="1:66" s="41" customFormat="1" ht="36" hidden="1" x14ac:dyDescent="0.35">
      <c r="A699" s="11" t="s">
        <v>422</v>
      </c>
      <c r="B699" s="6" t="s">
        <v>466</v>
      </c>
      <c r="C699" s="4" t="s">
        <v>467</v>
      </c>
      <c r="D699" s="4" t="str">
        <f t="shared" si="65"/>
        <v>Salix discolor
Pussy Willow</v>
      </c>
      <c r="E699" s="4" t="s">
        <v>511</v>
      </c>
      <c r="F699" s="4" t="s">
        <v>455</v>
      </c>
      <c r="G699" s="8"/>
      <c r="H699" s="8"/>
      <c r="I699" s="4" t="s">
        <v>431</v>
      </c>
      <c r="J699" s="10"/>
      <c r="K699" s="4" t="s">
        <v>433</v>
      </c>
      <c r="L699" s="114"/>
      <c r="M699" s="59"/>
      <c r="N699" s="58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</row>
    <row r="700" spans="1:66" ht="36" hidden="1" x14ac:dyDescent="0.35">
      <c r="A700" s="11" t="s">
        <v>422</v>
      </c>
      <c r="B700" s="6" t="s">
        <v>707</v>
      </c>
      <c r="C700" s="4" t="s">
        <v>708</v>
      </c>
      <c r="D700" s="4" t="str">
        <f t="shared" si="65"/>
        <v>Salix sericea
Silky Willow</v>
      </c>
      <c r="E700" s="4" t="s">
        <v>264</v>
      </c>
      <c r="F700" s="4" t="s">
        <v>455</v>
      </c>
      <c r="G700" s="8"/>
      <c r="H700" s="8"/>
      <c r="I700" s="4" t="s">
        <v>425</v>
      </c>
      <c r="J700" s="10"/>
      <c r="K700" s="4" t="s">
        <v>433</v>
      </c>
      <c r="L700" s="114"/>
      <c r="M700" s="59"/>
      <c r="N700" s="58"/>
    </row>
    <row r="701" spans="1:66" ht="36" hidden="1" x14ac:dyDescent="0.35">
      <c r="A701" s="11" t="s">
        <v>422</v>
      </c>
      <c r="B701" s="44" t="s">
        <v>898</v>
      </c>
      <c r="C701" s="4" t="s">
        <v>738</v>
      </c>
      <c r="D701" s="4" t="str">
        <f t="shared" si="65"/>
        <v>Sambucus canadensis
American Black Elderberry</v>
      </c>
      <c r="E701" s="4" t="s">
        <v>521</v>
      </c>
      <c r="F701" s="4"/>
      <c r="G701" s="8"/>
      <c r="H701" s="8"/>
      <c r="I701" s="4"/>
      <c r="J701" s="10"/>
      <c r="L701" s="114">
        <v>20</v>
      </c>
      <c r="M701" s="59">
        <v>20</v>
      </c>
      <c r="N701" s="58">
        <v>19</v>
      </c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  <c r="BF701" s="41"/>
      <c r="BG701" s="41"/>
      <c r="BH701" s="41"/>
      <c r="BI701" s="41"/>
      <c r="BJ701" s="41"/>
      <c r="BK701" s="41"/>
      <c r="BL701" s="41"/>
      <c r="BM701" s="41"/>
      <c r="BN701" s="41"/>
    </row>
    <row r="702" spans="1:66" s="41" customFormat="1" ht="36" hidden="1" x14ac:dyDescent="0.35">
      <c r="A702" s="11" t="s">
        <v>422</v>
      </c>
      <c r="B702" s="6" t="s">
        <v>1298</v>
      </c>
      <c r="C702" s="4" t="s">
        <v>738</v>
      </c>
      <c r="D702" s="4" t="str">
        <f t="shared" si="65"/>
        <v>Sambucus canadensis 'Bob Gordon'
American Black Elderberry</v>
      </c>
      <c r="E702" s="4" t="s">
        <v>272</v>
      </c>
      <c r="F702" s="4"/>
      <c r="G702" s="8"/>
      <c r="H702" s="8"/>
      <c r="I702" s="4"/>
      <c r="J702" s="10"/>
      <c r="K702" s="4"/>
      <c r="L702" s="114"/>
      <c r="M702" s="59"/>
      <c r="N702" s="58">
        <v>25</v>
      </c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</row>
    <row r="703" spans="1:66" ht="36.75" hidden="1" customHeight="1" x14ac:dyDescent="0.35">
      <c r="A703" s="11" t="s">
        <v>422</v>
      </c>
      <c r="B703" s="5" t="s">
        <v>1299</v>
      </c>
      <c r="C703" s="4" t="s">
        <v>738</v>
      </c>
      <c r="D703" s="4" t="str">
        <f t="shared" si="65"/>
        <v>Sambucus canadensis 'Ranch'
American Black Elderberry</v>
      </c>
      <c r="E703" s="4" t="s">
        <v>272</v>
      </c>
      <c r="F703" s="4" t="s">
        <v>605</v>
      </c>
      <c r="G703" s="8"/>
      <c r="H703" s="8"/>
      <c r="I703" s="4" t="s">
        <v>431</v>
      </c>
      <c r="J703" s="10"/>
      <c r="K703" s="4" t="s">
        <v>434</v>
      </c>
      <c r="L703" s="114"/>
      <c r="M703" s="59">
        <v>20</v>
      </c>
      <c r="N703" s="58">
        <v>14</v>
      </c>
    </row>
    <row r="704" spans="1:66" ht="36.75" customHeight="1" x14ac:dyDescent="0.35">
      <c r="A704" s="11" t="s">
        <v>422</v>
      </c>
      <c r="B704" s="6" t="s">
        <v>966</v>
      </c>
      <c r="C704" s="4" t="s">
        <v>967</v>
      </c>
      <c r="D704" s="4" t="str">
        <f t="shared" si="65"/>
        <v>Senna hebecarpa
Wild Senna</v>
      </c>
      <c r="E704" s="4" t="s">
        <v>521</v>
      </c>
      <c r="F704" s="4" t="s">
        <v>968</v>
      </c>
      <c r="G704" s="8"/>
      <c r="H704" s="8"/>
      <c r="I704" s="4" t="s">
        <v>431</v>
      </c>
      <c r="J704" s="10"/>
      <c r="K704" s="4" t="s">
        <v>434</v>
      </c>
      <c r="L704" s="114">
        <v>16</v>
      </c>
      <c r="M704" s="59">
        <v>16</v>
      </c>
      <c r="N704" s="58">
        <v>15</v>
      </c>
      <c r="O704" s="2" t="s">
        <v>1361</v>
      </c>
    </row>
    <row r="705" spans="1:66" ht="36.75" hidden="1" customHeight="1" x14ac:dyDescent="0.35">
      <c r="A705" s="11" t="s">
        <v>422</v>
      </c>
      <c r="B705" s="6" t="s">
        <v>1106</v>
      </c>
      <c r="C705" s="4" t="s">
        <v>1092</v>
      </c>
      <c r="D705" s="4" t="str">
        <f t="shared" si="65"/>
        <v>Spiraea alba var. latifolia
White Meadowsweet</v>
      </c>
      <c r="E705" s="4" t="s">
        <v>264</v>
      </c>
      <c r="F705" s="4" t="s">
        <v>492</v>
      </c>
      <c r="G705" s="8"/>
      <c r="H705" s="8"/>
      <c r="I705" s="4" t="s">
        <v>431</v>
      </c>
      <c r="J705" s="10"/>
      <c r="K705" s="4" t="s">
        <v>433</v>
      </c>
      <c r="L705" s="114"/>
      <c r="M705" s="59">
        <v>18</v>
      </c>
      <c r="N705" s="58"/>
    </row>
    <row r="706" spans="1:66" ht="36.75" customHeight="1" x14ac:dyDescent="0.35">
      <c r="A706" s="11" t="s">
        <v>422</v>
      </c>
      <c r="B706" s="6" t="s">
        <v>1358</v>
      </c>
      <c r="C706" s="4" t="s">
        <v>1359</v>
      </c>
      <c r="D706" s="4" t="str">
        <f t="shared" si="65"/>
        <v>Symphoricarpos albus
Snowberry</v>
      </c>
      <c r="E706" s="4" t="s">
        <v>399</v>
      </c>
      <c r="F706" s="4" t="s">
        <v>589</v>
      </c>
      <c r="G706" s="8"/>
      <c r="H706" s="8"/>
      <c r="I706" s="4" t="s">
        <v>431</v>
      </c>
      <c r="J706" s="10"/>
      <c r="K706" s="4" t="s">
        <v>433</v>
      </c>
      <c r="L706" s="114">
        <v>14</v>
      </c>
      <c r="M706" s="59">
        <v>15</v>
      </c>
      <c r="N706" s="58">
        <v>15</v>
      </c>
      <c r="O706" s="2" t="s">
        <v>1361</v>
      </c>
    </row>
    <row r="707" spans="1:66" ht="36" hidden="1" x14ac:dyDescent="0.35">
      <c r="A707" s="11" t="s">
        <v>422</v>
      </c>
      <c r="B707" s="6" t="s">
        <v>875</v>
      </c>
      <c r="C707" s="4" t="s">
        <v>876</v>
      </c>
      <c r="D707" s="4" t="str">
        <f t="shared" si="65"/>
        <v>Taxus canadensis
Canada Yew</v>
      </c>
      <c r="E707" s="4" t="s">
        <v>151</v>
      </c>
      <c r="F707" s="4" t="s">
        <v>443</v>
      </c>
      <c r="G707" s="8"/>
      <c r="H707" s="8"/>
      <c r="I707" s="4" t="s">
        <v>444</v>
      </c>
      <c r="J707" s="10"/>
      <c r="K707" s="4" t="s">
        <v>449</v>
      </c>
      <c r="L707" s="114"/>
      <c r="M707" s="59"/>
      <c r="N707" s="58">
        <v>13</v>
      </c>
    </row>
    <row r="708" spans="1:66" ht="34.5" hidden="1" customHeight="1" x14ac:dyDescent="0.35">
      <c r="A708" s="11" t="s">
        <v>422</v>
      </c>
      <c r="B708" s="6" t="s">
        <v>1300</v>
      </c>
      <c r="C708" s="4" t="s">
        <v>946</v>
      </c>
      <c r="D708" s="4"/>
      <c r="E708" s="4" t="s">
        <v>264</v>
      </c>
      <c r="F708" s="4" t="s">
        <v>443</v>
      </c>
      <c r="G708" s="8"/>
      <c r="H708" s="8"/>
      <c r="I708" s="4" t="s">
        <v>431</v>
      </c>
      <c r="J708" s="10"/>
      <c r="K708" s="4" t="s">
        <v>449</v>
      </c>
      <c r="L708" s="114">
        <v>35</v>
      </c>
      <c r="M708" s="59">
        <v>24</v>
      </c>
      <c r="N708" s="58">
        <v>24</v>
      </c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41"/>
      <c r="BG708" s="41"/>
      <c r="BH708" s="41"/>
      <c r="BI708" s="41"/>
      <c r="BJ708" s="41"/>
      <c r="BK708" s="41"/>
      <c r="BL708" s="41"/>
      <c r="BM708" s="41"/>
      <c r="BN708" s="41"/>
    </row>
    <row r="709" spans="1:66" ht="36" hidden="1" x14ac:dyDescent="0.35">
      <c r="A709" s="11" t="s">
        <v>422</v>
      </c>
      <c r="B709" s="6" t="s">
        <v>1301</v>
      </c>
      <c r="C709" s="4" t="s">
        <v>904</v>
      </c>
      <c r="D709" s="4" t="str">
        <f t="shared" si="65"/>
        <v>Vaccinium corymbosum 'Blue Crop'
Highbush Blueberry</v>
      </c>
      <c r="E709" s="4" t="s">
        <v>272</v>
      </c>
      <c r="F709" s="4" t="s">
        <v>443</v>
      </c>
      <c r="G709" s="8"/>
      <c r="H709" s="8"/>
      <c r="I709" s="4"/>
      <c r="J709" s="10"/>
      <c r="K709" s="4" t="s">
        <v>449</v>
      </c>
      <c r="L709" s="114">
        <v>35</v>
      </c>
      <c r="M709" s="59">
        <v>28</v>
      </c>
      <c r="N709" s="58">
        <v>28</v>
      </c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41"/>
      <c r="BG709" s="41"/>
      <c r="BH709" s="41"/>
      <c r="BI709" s="41"/>
      <c r="BJ709" s="41"/>
      <c r="BK709" s="41"/>
      <c r="BL709" s="41"/>
      <c r="BM709" s="41"/>
      <c r="BN709" s="41"/>
    </row>
    <row r="710" spans="1:66" ht="36" hidden="1" x14ac:dyDescent="0.35">
      <c r="A710" s="11" t="s">
        <v>422</v>
      </c>
      <c r="B710" s="6" t="s">
        <v>1302</v>
      </c>
      <c r="C710" s="4" t="s">
        <v>904</v>
      </c>
      <c r="D710" s="4"/>
      <c r="E710" s="4" t="s">
        <v>521</v>
      </c>
      <c r="F710" s="4" t="s">
        <v>443</v>
      </c>
      <c r="G710" s="8"/>
      <c r="H710" s="8"/>
      <c r="I710" s="4" t="s">
        <v>431</v>
      </c>
      <c r="J710" s="10"/>
      <c r="K710" s="4" t="s">
        <v>449</v>
      </c>
      <c r="L710" s="114"/>
      <c r="M710" s="59">
        <v>25</v>
      </c>
      <c r="N710" s="58">
        <v>24</v>
      </c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  <c r="BF710" s="41"/>
      <c r="BG710" s="41"/>
      <c r="BH710" s="41"/>
      <c r="BI710" s="41"/>
      <c r="BJ710" s="41"/>
      <c r="BK710" s="41"/>
      <c r="BL710" s="41"/>
      <c r="BM710" s="41"/>
      <c r="BN710" s="41"/>
    </row>
    <row r="711" spans="1:66" ht="34.5" customHeight="1" x14ac:dyDescent="0.35">
      <c r="A711" s="11" t="s">
        <v>422</v>
      </c>
      <c r="B711" s="6" t="s">
        <v>1365</v>
      </c>
      <c r="C711" s="4" t="s">
        <v>904</v>
      </c>
      <c r="D711" s="4"/>
      <c r="E711" s="4" t="s">
        <v>264</v>
      </c>
      <c r="F711" s="4"/>
      <c r="G711" s="8"/>
      <c r="H711" s="8"/>
      <c r="I711" s="4"/>
      <c r="J711" s="10"/>
      <c r="L711" s="114">
        <v>28</v>
      </c>
      <c r="M711" s="59"/>
      <c r="N711" s="58"/>
      <c r="O711" s="2" t="s">
        <v>1361</v>
      </c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  <c r="BF711" s="41"/>
      <c r="BG711" s="41"/>
      <c r="BH711" s="41"/>
      <c r="BI711" s="41"/>
      <c r="BJ711" s="41"/>
      <c r="BK711" s="41"/>
      <c r="BL711" s="41"/>
      <c r="BM711" s="41"/>
      <c r="BN711" s="41"/>
    </row>
    <row r="712" spans="1:66" ht="36" hidden="1" x14ac:dyDescent="0.35">
      <c r="A712" s="11" t="s">
        <v>422</v>
      </c>
      <c r="B712" s="6" t="s">
        <v>1303</v>
      </c>
      <c r="C712" s="4" t="s">
        <v>904</v>
      </c>
      <c r="D712" s="4" t="str">
        <f t="shared" si="65"/>
        <v>Vaccinium corymbosum 'Jersey'
Highbush Blueberry</v>
      </c>
      <c r="E712" s="4" t="s">
        <v>272</v>
      </c>
      <c r="F712" s="4" t="s">
        <v>443</v>
      </c>
      <c r="G712" s="8"/>
      <c r="H712" s="8"/>
      <c r="I712" s="4" t="s">
        <v>431</v>
      </c>
      <c r="J712" s="10"/>
      <c r="K712" s="4" t="s">
        <v>449</v>
      </c>
      <c r="L712" s="114"/>
      <c r="M712" s="59"/>
      <c r="N712" s="58">
        <v>28</v>
      </c>
    </row>
    <row r="713" spans="1:66" ht="36" x14ac:dyDescent="0.35">
      <c r="A713" s="11" t="s">
        <v>422</v>
      </c>
      <c r="B713" s="6" t="s">
        <v>1366</v>
      </c>
      <c r="C713" s="4" t="s">
        <v>904</v>
      </c>
      <c r="D713" s="4"/>
      <c r="E713" s="4" t="s">
        <v>264</v>
      </c>
      <c r="F713" s="4"/>
      <c r="G713" s="8"/>
      <c r="H713" s="8"/>
      <c r="I713" s="4"/>
      <c r="J713" s="10"/>
      <c r="L713" s="114">
        <v>28</v>
      </c>
      <c r="M713" s="59"/>
      <c r="N713" s="58"/>
      <c r="O713" s="2" t="s">
        <v>1361</v>
      </c>
    </row>
    <row r="714" spans="1:66" ht="43.5" hidden="1" customHeight="1" x14ac:dyDescent="0.35">
      <c r="A714" s="11" t="s">
        <v>422</v>
      </c>
      <c r="B714" s="6" t="s">
        <v>1019</v>
      </c>
      <c r="C714" s="4" t="s">
        <v>1020</v>
      </c>
      <c r="D714" s="4"/>
      <c r="E714" s="4" t="s">
        <v>151</v>
      </c>
      <c r="F714" s="4"/>
      <c r="G714" s="8"/>
      <c r="H714" s="8"/>
      <c r="I714" s="4"/>
      <c r="J714" s="10"/>
      <c r="L714" s="114"/>
      <c r="M714" s="59">
        <v>8</v>
      </c>
      <c r="N714" s="58"/>
    </row>
    <row r="715" spans="1:66" s="41" customFormat="1" ht="36" hidden="1" x14ac:dyDescent="0.35">
      <c r="A715" s="11" t="s">
        <v>422</v>
      </c>
      <c r="B715" s="6" t="s">
        <v>695</v>
      </c>
      <c r="C715" s="4" t="s">
        <v>696</v>
      </c>
      <c r="D715" s="4" t="str">
        <f t="shared" si="65"/>
        <v>Viburnum acerifolium
Maple Leaf Virburnum</v>
      </c>
      <c r="E715" s="4" t="s">
        <v>264</v>
      </c>
      <c r="F715" s="4" t="s">
        <v>436</v>
      </c>
      <c r="G715" s="8"/>
      <c r="H715" s="8"/>
      <c r="I715" s="4" t="s">
        <v>431</v>
      </c>
      <c r="J715" s="10"/>
      <c r="K715" s="4" t="s">
        <v>449</v>
      </c>
      <c r="L715" s="114"/>
      <c r="M715" s="59">
        <v>16</v>
      </c>
      <c r="N715" s="58"/>
      <c r="O715" s="2"/>
      <c r="P715" s="2"/>
      <c r="Q715" s="2"/>
      <c r="R715" s="2"/>
      <c r="S715" s="2"/>
      <c r="T715" s="2"/>
      <c r="U715" s="2"/>
      <c r="V715" s="2"/>
      <c r="W715" s="2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  <c r="BK715" s="39"/>
      <c r="BL715" s="39"/>
      <c r="BM715" s="39"/>
      <c r="BN715" s="39"/>
    </row>
    <row r="716" spans="1:66" s="39" customFormat="1" ht="36" hidden="1" x14ac:dyDescent="0.35">
      <c r="A716" s="11" t="s">
        <v>422</v>
      </c>
      <c r="B716" s="6" t="s">
        <v>695</v>
      </c>
      <c r="C716" s="4" t="s">
        <v>696</v>
      </c>
      <c r="D716" s="4" t="str">
        <f t="shared" si="65"/>
        <v>Viburnum acerifolium
Maple Leaf Virburnum</v>
      </c>
      <c r="E716" s="4" t="s">
        <v>272</v>
      </c>
      <c r="F716" s="4" t="s">
        <v>436</v>
      </c>
      <c r="G716" s="8"/>
      <c r="H716" s="8"/>
      <c r="I716" s="4" t="s">
        <v>431</v>
      </c>
      <c r="J716" s="10"/>
      <c r="K716" s="4" t="s">
        <v>449</v>
      </c>
      <c r="L716" s="114"/>
      <c r="M716" s="59"/>
      <c r="N716" s="58"/>
      <c r="O716" s="2"/>
      <c r="P716" s="2"/>
      <c r="Q716" s="2"/>
      <c r="R716" s="2"/>
      <c r="S716" s="2"/>
      <c r="T716" s="2"/>
      <c r="U716" s="2"/>
      <c r="V716" s="2"/>
      <c r="W716" s="2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  <c r="BF716" s="41"/>
      <c r="BG716" s="41"/>
      <c r="BH716" s="41"/>
      <c r="BI716" s="41"/>
      <c r="BJ716" s="41"/>
      <c r="BK716" s="41"/>
      <c r="BL716" s="41"/>
      <c r="BM716" s="41"/>
      <c r="BN716" s="41"/>
    </row>
    <row r="717" spans="1:66" s="15" customFormat="1" ht="36" hidden="1" x14ac:dyDescent="0.35">
      <c r="A717" s="11" t="s">
        <v>422</v>
      </c>
      <c r="B717" s="6" t="s">
        <v>1304</v>
      </c>
      <c r="C717" s="4" t="s">
        <v>675</v>
      </c>
      <c r="D717" s="4" t="str">
        <f t="shared" si="65"/>
        <v>Viburnum dentatum 'Blue Muffin'
Arrowwood Viburnum</v>
      </c>
      <c r="E717" s="4" t="s">
        <v>511</v>
      </c>
      <c r="F717" s="4" t="s">
        <v>703</v>
      </c>
      <c r="G717" s="8"/>
      <c r="H717" s="8"/>
      <c r="I717" s="4" t="s">
        <v>431</v>
      </c>
      <c r="J717" s="10"/>
      <c r="K717" s="4" t="s">
        <v>433</v>
      </c>
      <c r="L717" s="114">
        <v>48</v>
      </c>
      <c r="M717" s="59"/>
      <c r="N717" s="58">
        <v>25</v>
      </c>
    </row>
    <row r="718" spans="1:66" s="15" customFormat="1" ht="36" hidden="1" x14ac:dyDescent="0.35">
      <c r="A718" s="11" t="s">
        <v>422</v>
      </c>
      <c r="B718" s="6" t="s">
        <v>1304</v>
      </c>
      <c r="C718" s="4" t="s">
        <v>675</v>
      </c>
      <c r="D718" s="4" t="str">
        <f t="shared" si="65"/>
        <v>Viburnum dentatum 'Blue Muffin'
Arrowwood Viburnum</v>
      </c>
      <c r="E718" s="4" t="s">
        <v>521</v>
      </c>
      <c r="F718" s="4" t="s">
        <v>703</v>
      </c>
      <c r="G718" s="8"/>
      <c r="H718" s="8"/>
      <c r="I718" s="4" t="s">
        <v>431</v>
      </c>
      <c r="J718" s="10"/>
      <c r="K718" s="4" t="s">
        <v>433</v>
      </c>
      <c r="L718" s="114"/>
      <c r="M718" s="59">
        <v>28</v>
      </c>
      <c r="N718" s="58">
        <v>28</v>
      </c>
    </row>
    <row r="719" spans="1:66" ht="36" hidden="1" x14ac:dyDescent="0.35">
      <c r="A719" s="11" t="s">
        <v>422</v>
      </c>
      <c r="B719" s="6" t="s">
        <v>1305</v>
      </c>
      <c r="C719" s="4" t="s">
        <v>595</v>
      </c>
      <c r="D719" s="4" t="str">
        <f t="shared" si="65"/>
        <v>Viburnum nudum 'Brandywine'
Possumhaw Viburnum</v>
      </c>
      <c r="E719" s="4" t="s">
        <v>264</v>
      </c>
      <c r="F719" s="4" t="s">
        <v>604</v>
      </c>
      <c r="G719" s="8"/>
      <c r="H719" s="8"/>
      <c r="I719" s="4" t="s">
        <v>546</v>
      </c>
      <c r="J719" s="10"/>
      <c r="K719" s="4" t="s">
        <v>433</v>
      </c>
      <c r="L719" s="114"/>
      <c r="M719" s="59">
        <v>18</v>
      </c>
      <c r="N719" s="58"/>
    </row>
    <row r="720" spans="1:66" s="41" customFormat="1" ht="36" x14ac:dyDescent="0.35">
      <c r="A720" s="11" t="s">
        <v>422</v>
      </c>
      <c r="B720" s="6" t="s">
        <v>1125</v>
      </c>
      <c r="C720" s="4" t="s">
        <v>595</v>
      </c>
      <c r="D720" s="4" t="str">
        <f t="shared" si="65"/>
        <v>Viburnum nudum 'Brandywine'
Possumhaw Viburnum</v>
      </c>
      <c r="E720" s="4" t="s">
        <v>511</v>
      </c>
      <c r="F720" s="4" t="s">
        <v>604</v>
      </c>
      <c r="G720" s="8"/>
      <c r="H720" s="8"/>
      <c r="I720" s="4" t="s">
        <v>546</v>
      </c>
      <c r="J720" s="10"/>
      <c r="K720" s="4" t="s">
        <v>433</v>
      </c>
      <c r="L720" s="114">
        <v>35</v>
      </c>
      <c r="M720" s="59">
        <v>30</v>
      </c>
      <c r="N720" s="58">
        <v>20</v>
      </c>
      <c r="O720" s="2"/>
      <c r="P720" s="2"/>
      <c r="Q720" s="2"/>
      <c r="R720" s="2"/>
      <c r="S720" s="2"/>
      <c r="T720" s="2"/>
      <c r="U720" s="2"/>
      <c r="V720" s="2"/>
      <c r="W720" s="2"/>
    </row>
    <row r="721" spans="1:66" s="41" customFormat="1" ht="36" hidden="1" x14ac:dyDescent="0.35">
      <c r="A721" s="11" t="s">
        <v>422</v>
      </c>
      <c r="B721" s="5" t="s">
        <v>1306</v>
      </c>
      <c r="C721" s="1" t="s">
        <v>595</v>
      </c>
      <c r="D721" s="1" t="str">
        <f t="shared" si="65"/>
        <v>Viburnum nudum 'Winterthur'
Possumhaw Viburnum</v>
      </c>
      <c r="E721" s="1" t="s">
        <v>521</v>
      </c>
      <c r="F721" s="1" t="s">
        <v>604</v>
      </c>
      <c r="G721" s="7"/>
      <c r="H721" s="8"/>
      <c r="I721" s="4" t="s">
        <v>546</v>
      </c>
      <c r="J721" s="10"/>
      <c r="K721" s="4" t="s">
        <v>433</v>
      </c>
      <c r="L721" s="114"/>
      <c r="M721" s="59">
        <v>18</v>
      </c>
      <c r="N721" s="58">
        <v>51</v>
      </c>
      <c r="O721" s="2"/>
      <c r="P721" s="2"/>
      <c r="Q721" s="2"/>
      <c r="R721" s="2"/>
      <c r="S721" s="2"/>
      <c r="T721" s="2"/>
      <c r="U721" s="2"/>
      <c r="V721" s="2"/>
      <c r="W721" s="2"/>
    </row>
    <row r="722" spans="1:66" ht="36" hidden="1" x14ac:dyDescent="0.35">
      <c r="A722" s="11" t="s">
        <v>422</v>
      </c>
      <c r="B722" s="5" t="s">
        <v>901</v>
      </c>
      <c r="C722" s="1" t="s">
        <v>780</v>
      </c>
      <c r="D722" s="1"/>
      <c r="E722" s="4" t="s">
        <v>151</v>
      </c>
      <c r="F722" s="1" t="s">
        <v>455</v>
      </c>
      <c r="G722" s="7"/>
      <c r="H722" s="8"/>
      <c r="I722" s="4" t="s">
        <v>431</v>
      </c>
      <c r="J722" s="10"/>
      <c r="K722" s="4" t="s">
        <v>434</v>
      </c>
      <c r="L722" s="114"/>
      <c r="M722" s="59"/>
      <c r="N722" s="58">
        <v>14</v>
      </c>
    </row>
    <row r="723" spans="1:66" ht="36" x14ac:dyDescent="0.35">
      <c r="A723" s="11" t="s">
        <v>422</v>
      </c>
      <c r="B723" s="5" t="s">
        <v>901</v>
      </c>
      <c r="C723" s="1" t="s">
        <v>780</v>
      </c>
      <c r="D723" s="1"/>
      <c r="E723" s="4" t="s">
        <v>264</v>
      </c>
      <c r="F723" s="1" t="s">
        <v>455</v>
      </c>
      <c r="G723" s="7"/>
      <c r="H723" s="8"/>
      <c r="I723" s="4" t="s">
        <v>431</v>
      </c>
      <c r="J723" s="10"/>
      <c r="K723" s="4" t="s">
        <v>434</v>
      </c>
      <c r="L723" s="114">
        <v>18</v>
      </c>
      <c r="M723" s="59">
        <v>18</v>
      </c>
      <c r="N723" s="58">
        <v>18</v>
      </c>
      <c r="O723" s="2" t="s">
        <v>1361</v>
      </c>
    </row>
    <row r="724" spans="1:66" ht="37.5" hidden="1" customHeight="1" x14ac:dyDescent="0.35">
      <c r="A724" s="11" t="s">
        <v>422</v>
      </c>
      <c r="B724" s="5" t="s">
        <v>1021</v>
      </c>
      <c r="C724" s="1" t="s">
        <v>1022</v>
      </c>
      <c r="D724" s="1"/>
      <c r="E724" s="4" t="s">
        <v>511</v>
      </c>
      <c r="F724" s="1" t="s">
        <v>468</v>
      </c>
      <c r="G724" s="7"/>
      <c r="H724" s="8"/>
      <c r="I724" s="4" t="s">
        <v>431</v>
      </c>
      <c r="J724" s="10"/>
      <c r="K724" s="4" t="s">
        <v>433</v>
      </c>
      <c r="L724" s="114">
        <v>45</v>
      </c>
      <c r="M724" s="59">
        <v>40</v>
      </c>
      <c r="N724" s="58"/>
    </row>
    <row r="725" spans="1:66" ht="36" hidden="1" x14ac:dyDescent="0.35">
      <c r="A725" s="11" t="s">
        <v>422</v>
      </c>
      <c r="B725" s="6" t="s">
        <v>438</v>
      </c>
      <c r="C725" s="4" t="s">
        <v>439</v>
      </c>
      <c r="D725" s="4" t="str">
        <f>CONCATENATE(B725, "
", C725)</f>
        <v>Xanthorhiza simplicissima
Yellowroot</v>
      </c>
      <c r="E725" s="4" t="s">
        <v>587</v>
      </c>
      <c r="F725" s="4" t="s">
        <v>437</v>
      </c>
      <c r="G725" s="8"/>
      <c r="H725" s="8"/>
      <c r="I725" s="4" t="s">
        <v>427</v>
      </c>
      <c r="J725" s="10"/>
      <c r="K725" s="4" t="s">
        <v>434</v>
      </c>
      <c r="L725" s="114"/>
      <c r="M725" s="59">
        <v>24</v>
      </c>
      <c r="N725" s="58"/>
    </row>
    <row r="726" spans="1:66" ht="36.75" hidden="1" customHeight="1" x14ac:dyDescent="0.35">
      <c r="A726" s="11" t="s">
        <v>422</v>
      </c>
      <c r="B726" s="6" t="s">
        <v>438</v>
      </c>
      <c r="C726" s="4" t="s">
        <v>439</v>
      </c>
      <c r="D726" s="4" t="str">
        <f>CONCATENATE(B726, "
", C726)</f>
        <v>Xanthorhiza simplicissima
Yellowroot</v>
      </c>
      <c r="E726" s="4" t="s">
        <v>264</v>
      </c>
      <c r="F726" s="4" t="s">
        <v>437</v>
      </c>
      <c r="G726" s="8"/>
      <c r="H726" s="8"/>
      <c r="I726" s="4" t="s">
        <v>427</v>
      </c>
      <c r="J726" s="10"/>
      <c r="K726" s="4" t="s">
        <v>434</v>
      </c>
      <c r="L726" s="114"/>
      <c r="M726" s="59"/>
      <c r="N726" s="58"/>
    </row>
    <row r="727" spans="1:66" ht="36" hidden="1" x14ac:dyDescent="0.35">
      <c r="A727" s="11" t="s">
        <v>422</v>
      </c>
      <c r="B727" s="6" t="s">
        <v>438</v>
      </c>
      <c r="C727" s="4" t="s">
        <v>439</v>
      </c>
      <c r="D727" s="4" t="str">
        <f>CONCATENATE(B727, "
", C727)</f>
        <v>Xanthorhiza simplicissima
Yellowroot</v>
      </c>
      <c r="E727" s="4" t="s">
        <v>587</v>
      </c>
      <c r="F727" s="4" t="s">
        <v>437</v>
      </c>
      <c r="G727" s="8"/>
      <c r="H727" s="8"/>
      <c r="I727" s="4" t="s">
        <v>427</v>
      </c>
      <c r="J727" s="10"/>
      <c r="K727" s="4" t="s">
        <v>434</v>
      </c>
      <c r="L727" s="114"/>
      <c r="M727" s="59">
        <v>20</v>
      </c>
      <c r="N727" s="58">
        <v>18</v>
      </c>
    </row>
    <row r="728" spans="1:66" s="38" customFormat="1" ht="21" x14ac:dyDescent="0.35">
      <c r="A728" s="140" t="s">
        <v>920</v>
      </c>
      <c r="B728" s="141"/>
      <c r="C728" s="141"/>
      <c r="D728" s="141"/>
      <c r="E728" s="141"/>
      <c r="F728" s="141"/>
      <c r="G728" s="141"/>
      <c r="H728" s="141"/>
      <c r="I728" s="141"/>
      <c r="J728" s="141"/>
      <c r="K728" s="141"/>
      <c r="L728" s="141"/>
      <c r="M728" s="88"/>
      <c r="N728" s="87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</row>
    <row r="729" spans="1:66" ht="36" x14ac:dyDescent="0.35">
      <c r="A729" s="91" t="s">
        <v>423</v>
      </c>
      <c r="B729" s="6" t="s">
        <v>1198</v>
      </c>
      <c r="C729" s="22" t="s">
        <v>1197</v>
      </c>
      <c r="D729" s="22"/>
      <c r="E729" s="22" t="s">
        <v>511</v>
      </c>
      <c r="F729" s="4" t="s">
        <v>830</v>
      </c>
      <c r="G729" s="22"/>
      <c r="H729" s="22"/>
      <c r="I729" s="4" t="s">
        <v>431</v>
      </c>
      <c r="J729" s="22"/>
      <c r="K729" s="22" t="s">
        <v>434</v>
      </c>
      <c r="L729" s="117">
        <v>45</v>
      </c>
      <c r="M729" s="59">
        <v>45</v>
      </c>
      <c r="N729" s="22"/>
    </row>
    <row r="730" spans="1:66" ht="36" x14ac:dyDescent="0.35">
      <c r="A730" s="106" t="s">
        <v>423</v>
      </c>
      <c r="B730" s="107" t="s">
        <v>354</v>
      </c>
      <c r="C730" s="108" t="s">
        <v>355</v>
      </c>
      <c r="D730" s="108"/>
      <c r="E730" s="108" t="s">
        <v>511</v>
      </c>
      <c r="F730" s="108" t="s">
        <v>508</v>
      </c>
      <c r="G730" s="106" t="s">
        <v>79</v>
      </c>
      <c r="H730" s="109" t="s">
        <v>356</v>
      </c>
      <c r="I730" s="108" t="s">
        <v>431</v>
      </c>
      <c r="J730" s="110" t="s">
        <v>357</v>
      </c>
      <c r="K730" s="108" t="s">
        <v>434</v>
      </c>
      <c r="L730" s="118">
        <v>24</v>
      </c>
      <c r="M730" s="59">
        <v>17</v>
      </c>
      <c r="N730" s="111">
        <v>16</v>
      </c>
    </row>
    <row r="731" spans="1:66" ht="36" hidden="1" x14ac:dyDescent="0.35">
      <c r="A731" s="11" t="s">
        <v>423</v>
      </c>
      <c r="B731" s="5" t="s">
        <v>635</v>
      </c>
      <c r="C731" s="1" t="s">
        <v>636</v>
      </c>
      <c r="D731" s="1"/>
      <c r="E731" s="4" t="s">
        <v>272</v>
      </c>
      <c r="F731" s="1" t="s">
        <v>637</v>
      </c>
      <c r="G731" s="7"/>
      <c r="H731" s="7"/>
      <c r="I731" s="1" t="s">
        <v>431</v>
      </c>
      <c r="J731" s="23"/>
      <c r="K731" s="4" t="s">
        <v>433</v>
      </c>
      <c r="L731" s="114"/>
      <c r="M731" s="59">
        <v>18</v>
      </c>
      <c r="N731" s="58">
        <v>16</v>
      </c>
    </row>
    <row r="732" spans="1:66" ht="36" hidden="1" x14ac:dyDescent="0.35">
      <c r="A732" s="11" t="s">
        <v>423</v>
      </c>
      <c r="B732" s="6" t="s">
        <v>633</v>
      </c>
      <c r="C732" s="4" t="s">
        <v>634</v>
      </c>
      <c r="D732" s="4"/>
      <c r="E732" s="4" t="s">
        <v>521</v>
      </c>
      <c r="F732" s="4" t="s">
        <v>543</v>
      </c>
      <c r="G732" s="8"/>
      <c r="H732" s="8"/>
      <c r="I732" s="4" t="s">
        <v>431</v>
      </c>
      <c r="J732" s="10"/>
      <c r="K732" s="4" t="s">
        <v>434</v>
      </c>
      <c r="L732" s="114">
        <v>22</v>
      </c>
      <c r="M732" s="59">
        <v>24</v>
      </c>
      <c r="N732" s="58"/>
    </row>
    <row r="733" spans="1:66" ht="36" hidden="1" x14ac:dyDescent="0.35">
      <c r="A733" s="11" t="s">
        <v>423</v>
      </c>
      <c r="B733" s="6" t="s">
        <v>633</v>
      </c>
      <c r="C733" s="4" t="s">
        <v>634</v>
      </c>
      <c r="D733" s="4"/>
      <c r="E733" s="4" t="s">
        <v>272</v>
      </c>
      <c r="F733" s="4" t="s">
        <v>543</v>
      </c>
      <c r="G733" s="8"/>
      <c r="H733" s="8"/>
      <c r="I733" s="4" t="s">
        <v>431</v>
      </c>
      <c r="J733" s="10"/>
      <c r="K733" s="4" t="s">
        <v>434</v>
      </c>
      <c r="L733" s="114"/>
      <c r="M733" s="59">
        <v>18</v>
      </c>
      <c r="N733" s="58">
        <v>15</v>
      </c>
    </row>
    <row r="734" spans="1:66" ht="36" hidden="1" customHeight="1" x14ac:dyDescent="0.35">
      <c r="A734" s="11" t="s">
        <v>423</v>
      </c>
      <c r="B734" s="6" t="s">
        <v>1023</v>
      </c>
      <c r="C734" s="4" t="s">
        <v>1024</v>
      </c>
      <c r="D734" s="4"/>
      <c r="E734" s="4" t="s">
        <v>669</v>
      </c>
      <c r="F734" s="4"/>
      <c r="G734" s="8"/>
      <c r="H734" s="8"/>
      <c r="I734" s="4"/>
      <c r="J734" s="10"/>
      <c r="L734" s="114"/>
      <c r="M734" s="59">
        <v>36</v>
      </c>
      <c r="N734" s="58"/>
    </row>
    <row r="735" spans="1:66" ht="36" hidden="1" x14ac:dyDescent="0.35">
      <c r="A735" s="11" t="s">
        <v>423</v>
      </c>
      <c r="B735" s="6" t="s">
        <v>192</v>
      </c>
      <c r="C735" s="4" t="s">
        <v>193</v>
      </c>
      <c r="D735" s="4" t="str">
        <f t="shared" ref="D735:D750" si="66">CONCATENATE(B735, "
", C735)</f>
        <v xml:space="preserve">Asimina triloba
Pawpaw </v>
      </c>
      <c r="E735" s="4" t="s">
        <v>272</v>
      </c>
      <c r="F735" s="4" t="s">
        <v>437</v>
      </c>
      <c r="G735" s="8" t="s">
        <v>79</v>
      </c>
      <c r="H735" s="8" t="s">
        <v>195</v>
      </c>
      <c r="I735" s="4" t="s">
        <v>456</v>
      </c>
      <c r="J735" s="10" t="s">
        <v>194</v>
      </c>
      <c r="K735" s="4" t="s">
        <v>433</v>
      </c>
      <c r="L735" s="114"/>
      <c r="M735" s="59">
        <v>18</v>
      </c>
      <c r="N735" s="58">
        <v>16</v>
      </c>
    </row>
    <row r="736" spans="1:66" ht="44.25" hidden="1" customHeight="1" x14ac:dyDescent="0.35">
      <c r="A736" s="11" t="s">
        <v>423</v>
      </c>
      <c r="B736" s="6" t="s">
        <v>358</v>
      </c>
      <c r="C736" s="4" t="s">
        <v>359</v>
      </c>
      <c r="D736" s="4" t="str">
        <f t="shared" si="66"/>
        <v>Betula alleghansiensis
Yellow Birch</v>
      </c>
      <c r="E736" s="4" t="s">
        <v>343</v>
      </c>
      <c r="F736" s="4"/>
      <c r="G736" s="8" t="s">
        <v>79</v>
      </c>
      <c r="H736" s="8" t="s">
        <v>274</v>
      </c>
      <c r="I736" s="4"/>
      <c r="J736" s="10" t="s">
        <v>360</v>
      </c>
      <c r="L736" s="114"/>
      <c r="M736" s="59"/>
      <c r="N736" s="58"/>
    </row>
    <row r="737" spans="1:66" ht="44.25" hidden="1" customHeight="1" x14ac:dyDescent="0.35">
      <c r="A737" s="11" t="s">
        <v>423</v>
      </c>
      <c r="B737" s="6" t="s">
        <v>954</v>
      </c>
      <c r="C737" s="4" t="s">
        <v>955</v>
      </c>
      <c r="D737" s="4"/>
      <c r="E737" s="4" t="s">
        <v>511</v>
      </c>
      <c r="F737" s="4"/>
      <c r="G737" s="8"/>
      <c r="H737" s="8"/>
      <c r="I737" s="4"/>
      <c r="J737" s="10"/>
      <c r="L737" s="114"/>
      <c r="M737" s="59">
        <v>40</v>
      </c>
      <c r="N737" s="58">
        <v>24</v>
      </c>
    </row>
    <row r="738" spans="1:66" ht="36" hidden="1" x14ac:dyDescent="0.35">
      <c r="A738" s="11" t="s">
        <v>1395</v>
      </c>
      <c r="B738" s="6" t="s">
        <v>781</v>
      </c>
      <c r="C738" s="4" t="s">
        <v>782</v>
      </c>
      <c r="D738" s="4" t="str">
        <f t="shared" si="66"/>
        <v>Betula nigra
River Birch</v>
      </c>
      <c r="E738" s="4" t="s">
        <v>272</v>
      </c>
      <c r="F738" s="4" t="s">
        <v>455</v>
      </c>
      <c r="G738" s="8"/>
      <c r="H738" s="8"/>
      <c r="I738" s="4" t="s">
        <v>431</v>
      </c>
      <c r="J738" s="10"/>
      <c r="K738" s="4" t="s">
        <v>433</v>
      </c>
      <c r="L738" s="114"/>
      <c r="M738" s="59"/>
      <c r="N738" s="58">
        <v>28</v>
      </c>
    </row>
    <row r="739" spans="1:66" ht="36" x14ac:dyDescent="0.35">
      <c r="A739" s="11" t="s">
        <v>423</v>
      </c>
      <c r="B739" s="6" t="s">
        <v>783</v>
      </c>
      <c r="C739" s="4" t="s">
        <v>784</v>
      </c>
      <c r="D739" s="4" t="str">
        <f t="shared" si="66"/>
        <v>Carpinus caroliniana
American Hornbeam</v>
      </c>
      <c r="E739" s="4" t="s">
        <v>264</v>
      </c>
      <c r="F739" s="4"/>
      <c r="G739" s="8"/>
      <c r="H739" s="8"/>
      <c r="I739" s="4"/>
      <c r="J739" s="9"/>
      <c r="L739" s="114">
        <v>20</v>
      </c>
      <c r="M739" s="59"/>
      <c r="N739" s="58">
        <v>30</v>
      </c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  <c r="BF739" s="41"/>
      <c r="BG739" s="41"/>
      <c r="BH739" s="41"/>
      <c r="BI739" s="41"/>
      <c r="BJ739" s="41"/>
      <c r="BK739" s="41"/>
      <c r="BL739" s="41"/>
      <c r="BM739" s="41"/>
      <c r="BN739" s="41"/>
    </row>
    <row r="740" spans="1:66" ht="36" hidden="1" x14ac:dyDescent="0.35">
      <c r="A740" s="11" t="s">
        <v>423</v>
      </c>
      <c r="B740" s="6" t="s">
        <v>1263</v>
      </c>
      <c r="C740" s="4" t="s">
        <v>784</v>
      </c>
      <c r="D740" s="4" t="str">
        <f t="shared" ref="D740" si="67">CONCATENATE(B740, "
", C740)</f>
        <v>Carpinus caroliniana 'Wisconsin Red'
American Hornbeam</v>
      </c>
      <c r="E740" s="4" t="s">
        <v>511</v>
      </c>
      <c r="F740" s="4"/>
      <c r="G740" s="8"/>
      <c r="H740" s="8"/>
      <c r="I740" s="4"/>
      <c r="J740" s="9"/>
      <c r="L740" s="114">
        <v>48</v>
      </c>
      <c r="M740" s="59">
        <v>35</v>
      </c>
      <c r="N740" s="58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  <c r="BF740" s="41"/>
      <c r="BG740" s="41"/>
      <c r="BH740" s="41"/>
      <c r="BI740" s="41"/>
      <c r="BJ740" s="41"/>
      <c r="BK740" s="41"/>
      <c r="BL740" s="41"/>
      <c r="BM740" s="41"/>
      <c r="BN740" s="41"/>
    </row>
    <row r="741" spans="1:66" ht="36" hidden="1" x14ac:dyDescent="0.35">
      <c r="A741" s="11" t="s">
        <v>423</v>
      </c>
      <c r="B741" s="6" t="s">
        <v>365</v>
      </c>
      <c r="C741" s="4" t="s">
        <v>366</v>
      </c>
      <c r="D741" s="4" t="str">
        <f t="shared" si="66"/>
        <v>Cercis canadensis
Eastern Redbud</v>
      </c>
      <c r="E741" s="4" t="s">
        <v>272</v>
      </c>
      <c r="F741" s="4" t="s">
        <v>590</v>
      </c>
      <c r="G741" s="8" t="s">
        <v>75</v>
      </c>
      <c r="H741" s="8" t="s">
        <v>367</v>
      </c>
      <c r="I741" s="4" t="s">
        <v>431</v>
      </c>
      <c r="J741" s="10" t="s">
        <v>368</v>
      </c>
      <c r="K741" s="4" t="s">
        <v>434</v>
      </c>
      <c r="L741" s="114"/>
      <c r="M741" s="59">
        <v>22</v>
      </c>
      <c r="N741" s="58">
        <v>20</v>
      </c>
    </row>
    <row r="742" spans="1:66" ht="36" hidden="1" x14ac:dyDescent="0.35">
      <c r="A742" s="11" t="s">
        <v>423</v>
      </c>
      <c r="B742" s="6" t="s">
        <v>1264</v>
      </c>
      <c r="C742" s="4" t="s">
        <v>366</v>
      </c>
      <c r="D742" s="4" t="str">
        <f t="shared" ref="D742:D744" si="68">CONCATENATE(B742, "
", C742)</f>
        <v>Cercis canadensis 'Flamethrower'
Eastern Redbud</v>
      </c>
      <c r="E742" s="4" t="s">
        <v>623</v>
      </c>
      <c r="F742" s="4" t="s">
        <v>437</v>
      </c>
      <c r="G742" s="8" t="s">
        <v>75</v>
      </c>
      <c r="H742" s="8" t="s">
        <v>367</v>
      </c>
      <c r="I742" s="4" t="s">
        <v>431</v>
      </c>
      <c r="J742" s="10" t="s">
        <v>368</v>
      </c>
      <c r="K742" s="4" t="s">
        <v>434</v>
      </c>
      <c r="L742" s="114"/>
      <c r="M742" s="59">
        <v>85</v>
      </c>
      <c r="N742" s="58"/>
    </row>
    <row r="743" spans="1:66" ht="36" hidden="1" x14ac:dyDescent="0.35">
      <c r="A743" s="11" t="s">
        <v>423</v>
      </c>
      <c r="B743" s="6" t="s">
        <v>1322</v>
      </c>
      <c r="C743" s="4" t="s">
        <v>366</v>
      </c>
      <c r="D743" s="4" t="str">
        <f t="shared" ref="D743" si="69">CONCATENATE(B743, "
", C743)</f>
        <v>Cercis canadensis 'Ruby Falls'
Eastern Redbud</v>
      </c>
      <c r="E743" s="4" t="s">
        <v>669</v>
      </c>
      <c r="F743" s="4" t="s">
        <v>437</v>
      </c>
      <c r="G743" s="8" t="s">
        <v>75</v>
      </c>
      <c r="H743" s="8" t="s">
        <v>367</v>
      </c>
      <c r="I743" s="4" t="s">
        <v>431</v>
      </c>
      <c r="J743" s="10" t="s">
        <v>368</v>
      </c>
      <c r="K743" s="4" t="s">
        <v>434</v>
      </c>
      <c r="L743" s="114">
        <v>100</v>
      </c>
      <c r="M743" s="59"/>
      <c r="N743" s="58"/>
    </row>
    <row r="744" spans="1:66" ht="36" hidden="1" x14ac:dyDescent="0.35">
      <c r="A744" s="11" t="s">
        <v>423</v>
      </c>
      <c r="B744" s="6" t="s">
        <v>513</v>
      </c>
      <c r="C744" s="4" t="s">
        <v>514</v>
      </c>
      <c r="D744" s="4" t="str">
        <f t="shared" si="68"/>
        <v>Chamaecyparis thyoides
Atlantic White Cedar</v>
      </c>
      <c r="E744" s="4" t="s">
        <v>521</v>
      </c>
      <c r="F744" s="4" t="s">
        <v>471</v>
      </c>
      <c r="G744" s="8"/>
      <c r="H744" s="8"/>
      <c r="I744" s="4" t="s">
        <v>431</v>
      </c>
      <c r="J744" s="10"/>
      <c r="K744" s="4" t="s">
        <v>449</v>
      </c>
      <c r="L744" s="114"/>
      <c r="M744" s="59">
        <v>20</v>
      </c>
      <c r="N744" s="58"/>
    </row>
    <row r="745" spans="1:66" ht="35.25" customHeight="1" x14ac:dyDescent="0.35">
      <c r="A745" s="11" t="s">
        <v>423</v>
      </c>
      <c r="B745" s="6" t="s">
        <v>513</v>
      </c>
      <c r="C745" s="4" t="s">
        <v>514</v>
      </c>
      <c r="D745" s="4" t="str">
        <f t="shared" si="66"/>
        <v>Chamaecyparis thyoides
Atlantic White Cedar</v>
      </c>
      <c r="E745" s="4" t="s">
        <v>521</v>
      </c>
      <c r="F745" s="4" t="s">
        <v>471</v>
      </c>
      <c r="G745" s="8"/>
      <c r="H745" s="8"/>
      <c r="I745" s="4" t="s">
        <v>431</v>
      </c>
      <c r="J745" s="10"/>
      <c r="K745" s="4" t="s">
        <v>449</v>
      </c>
      <c r="L745" s="114">
        <v>20</v>
      </c>
      <c r="M745" s="59">
        <v>30</v>
      </c>
      <c r="N745" s="58">
        <v>30</v>
      </c>
    </row>
    <row r="746" spans="1:66" ht="35.25" hidden="1" customHeight="1" x14ac:dyDescent="0.35">
      <c r="A746" s="11" t="s">
        <v>423</v>
      </c>
      <c r="B746" s="6" t="s">
        <v>1157</v>
      </c>
      <c r="C746" s="4" t="s">
        <v>514</v>
      </c>
      <c r="D746" s="4"/>
      <c r="E746" s="4" t="s">
        <v>521</v>
      </c>
      <c r="F746" s="4" t="s">
        <v>471</v>
      </c>
      <c r="G746" s="8"/>
      <c r="H746" s="8"/>
      <c r="I746" s="4" t="s">
        <v>431</v>
      </c>
      <c r="J746" s="10"/>
      <c r="K746" s="4" t="s">
        <v>449</v>
      </c>
      <c r="L746" s="114"/>
      <c r="M746" s="59">
        <v>20</v>
      </c>
      <c r="N746" s="58"/>
    </row>
    <row r="747" spans="1:66" s="15" customFormat="1" ht="42.75" hidden="1" customHeight="1" x14ac:dyDescent="0.35">
      <c r="A747" s="11" t="s">
        <v>423</v>
      </c>
      <c r="B747" s="6" t="s">
        <v>709</v>
      </c>
      <c r="C747" s="4" t="s">
        <v>834</v>
      </c>
      <c r="D747" s="4" t="str">
        <f t="shared" si="66"/>
        <v>Chionanthus virginicus
Fringetree</v>
      </c>
      <c r="E747" s="4" t="s">
        <v>272</v>
      </c>
      <c r="F747" s="4" t="s">
        <v>436</v>
      </c>
      <c r="G747" s="8"/>
      <c r="H747" s="8"/>
      <c r="I747" s="4" t="s">
        <v>710</v>
      </c>
      <c r="J747" s="10"/>
      <c r="K747" s="4" t="s">
        <v>449</v>
      </c>
      <c r="L747" s="114"/>
      <c r="M747" s="59">
        <v>35</v>
      </c>
      <c r="N747" s="58">
        <v>48</v>
      </c>
    </row>
    <row r="748" spans="1:66" s="15" customFormat="1" ht="39" hidden="1" customHeight="1" x14ac:dyDescent="0.35">
      <c r="A748" s="11" t="s">
        <v>423</v>
      </c>
      <c r="B748" s="6" t="s">
        <v>609</v>
      </c>
      <c r="C748" s="4" t="s">
        <v>152</v>
      </c>
      <c r="D748" s="4" t="str">
        <f t="shared" si="66"/>
        <v>Cladrastis kentukea 
Yellowwood</v>
      </c>
      <c r="E748" s="4" t="s">
        <v>587</v>
      </c>
      <c r="F748" s="4" t="s">
        <v>508</v>
      </c>
      <c r="G748" s="8" t="s">
        <v>79</v>
      </c>
      <c r="H748" s="8" t="s">
        <v>52</v>
      </c>
      <c r="I748" s="4" t="s">
        <v>425</v>
      </c>
      <c r="J748" s="10" t="s">
        <v>153</v>
      </c>
      <c r="K748" s="4" t="s">
        <v>433</v>
      </c>
      <c r="L748" s="114"/>
      <c r="M748" s="59">
        <v>22</v>
      </c>
      <c r="N748" s="58">
        <v>18</v>
      </c>
    </row>
    <row r="749" spans="1:66" s="41" customFormat="1" ht="36" hidden="1" x14ac:dyDescent="0.35">
      <c r="A749" s="11" t="s">
        <v>423</v>
      </c>
      <c r="B749" s="6" t="s">
        <v>143</v>
      </c>
      <c r="C749" s="4" t="s">
        <v>144</v>
      </c>
      <c r="D749" s="4" t="str">
        <f t="shared" si="66"/>
        <v xml:space="preserve">Cornus alternifolia 
Pagoda Dogwood </v>
      </c>
      <c r="E749" s="4" t="s">
        <v>511</v>
      </c>
      <c r="F749" s="4"/>
      <c r="G749" s="8" t="s">
        <v>79</v>
      </c>
      <c r="H749" s="8" t="s">
        <v>108</v>
      </c>
      <c r="I749" s="4"/>
      <c r="J749" s="10" t="s">
        <v>145</v>
      </c>
      <c r="K749" s="4"/>
      <c r="L749" s="114">
        <v>60</v>
      </c>
      <c r="M749" s="59"/>
      <c r="N749" s="58">
        <v>35</v>
      </c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</row>
    <row r="750" spans="1:66" ht="36" hidden="1" x14ac:dyDescent="0.35">
      <c r="A750" s="11" t="s">
        <v>423</v>
      </c>
      <c r="B750" s="5" t="s">
        <v>143</v>
      </c>
      <c r="C750" s="1" t="s">
        <v>144</v>
      </c>
      <c r="D750" s="1" t="str">
        <f t="shared" si="66"/>
        <v xml:space="preserve">Cornus alternifolia 
Pagoda Dogwood </v>
      </c>
      <c r="E750" s="4" t="s">
        <v>587</v>
      </c>
      <c r="F750" s="1"/>
      <c r="G750" s="7" t="s">
        <v>79</v>
      </c>
      <c r="H750" s="8" t="s">
        <v>108</v>
      </c>
      <c r="I750" s="4"/>
      <c r="J750" s="10" t="s">
        <v>145</v>
      </c>
      <c r="L750" s="114"/>
      <c r="M750" s="59">
        <v>28</v>
      </c>
      <c r="N750" s="58"/>
    </row>
    <row r="751" spans="1:66" ht="33" hidden="1" customHeight="1" x14ac:dyDescent="0.35">
      <c r="A751" s="11" t="s">
        <v>423</v>
      </c>
      <c r="B751" s="5" t="s">
        <v>793</v>
      </c>
      <c r="C751" s="1" t="s">
        <v>794</v>
      </c>
      <c r="D751" s="1"/>
      <c r="E751" s="1" t="s">
        <v>511</v>
      </c>
      <c r="F751" s="1"/>
      <c r="G751" s="7"/>
      <c r="H751" s="8"/>
      <c r="I751" s="4"/>
      <c r="J751" s="10"/>
      <c r="L751" s="114"/>
      <c r="M751" s="59"/>
      <c r="N751" s="58">
        <v>48</v>
      </c>
    </row>
    <row r="752" spans="1:66" ht="34.5" hidden="1" customHeight="1" x14ac:dyDescent="0.35">
      <c r="A752" s="11" t="s">
        <v>423</v>
      </c>
      <c r="B752" s="5" t="s">
        <v>1265</v>
      </c>
      <c r="C752" s="1" t="s">
        <v>794</v>
      </c>
      <c r="D752" s="1"/>
      <c r="E752" s="1" t="s">
        <v>511</v>
      </c>
      <c r="F752" s="1"/>
      <c r="G752" s="7"/>
      <c r="H752" s="8"/>
      <c r="I752" s="4"/>
      <c r="J752" s="10"/>
      <c r="L752" s="114">
        <v>90</v>
      </c>
      <c r="M752" s="59">
        <v>74</v>
      </c>
      <c r="N752" s="58"/>
    </row>
    <row r="753" spans="1:66" ht="36" hidden="1" x14ac:dyDescent="0.35">
      <c r="A753" s="11" t="s">
        <v>423</v>
      </c>
      <c r="B753" s="6" t="s">
        <v>1266</v>
      </c>
      <c r="C753" s="1" t="s">
        <v>794</v>
      </c>
      <c r="D753" s="4"/>
      <c r="E753" s="1" t="s">
        <v>669</v>
      </c>
      <c r="F753" s="4"/>
      <c r="G753" s="8"/>
      <c r="H753" s="8"/>
      <c r="I753" s="4"/>
      <c r="J753" s="8"/>
      <c r="L753" s="113"/>
      <c r="M753" s="58">
        <v>74</v>
      </c>
      <c r="N753" s="58"/>
    </row>
    <row r="754" spans="1:66" ht="33" hidden="1" customHeight="1" x14ac:dyDescent="0.35">
      <c r="A754" s="11" t="s">
        <v>423</v>
      </c>
      <c r="B754" s="44" t="s">
        <v>795</v>
      </c>
      <c r="C754" s="4" t="s">
        <v>900</v>
      </c>
      <c r="D754" s="4"/>
      <c r="E754" s="4" t="s">
        <v>272</v>
      </c>
      <c r="F754" s="4"/>
      <c r="G754" s="8"/>
      <c r="H754" s="8"/>
      <c r="I754" s="4"/>
      <c r="J754" s="10"/>
      <c r="L754" s="114"/>
      <c r="M754" s="59"/>
      <c r="N754" s="58">
        <v>32</v>
      </c>
    </row>
    <row r="755" spans="1:66" ht="33" hidden="1" customHeight="1" x14ac:dyDescent="0.35">
      <c r="A755" s="11" t="s">
        <v>423</v>
      </c>
      <c r="B755" s="44" t="s">
        <v>988</v>
      </c>
      <c r="C755" s="4" t="s">
        <v>989</v>
      </c>
      <c r="D755" s="4"/>
      <c r="E755" s="4" t="s">
        <v>264</v>
      </c>
      <c r="F755" s="4" t="s">
        <v>631</v>
      </c>
      <c r="G755" s="8"/>
      <c r="H755" s="8"/>
      <c r="I755" s="4" t="s">
        <v>425</v>
      </c>
      <c r="J755" s="10"/>
      <c r="K755" s="4" t="s">
        <v>449</v>
      </c>
      <c r="L755" s="114"/>
      <c r="M755" s="59"/>
      <c r="N755" s="58">
        <v>20</v>
      </c>
    </row>
    <row r="756" spans="1:66" ht="33" hidden="1" customHeight="1" x14ac:dyDescent="0.35">
      <c r="A756" s="11" t="s">
        <v>423</v>
      </c>
      <c r="B756" s="44" t="s">
        <v>988</v>
      </c>
      <c r="C756" s="4" t="s">
        <v>989</v>
      </c>
      <c r="D756" s="4"/>
      <c r="E756" s="4" t="s">
        <v>272</v>
      </c>
      <c r="F756" s="4" t="s">
        <v>631</v>
      </c>
      <c r="G756" s="8"/>
      <c r="H756" s="8"/>
      <c r="I756" s="4" t="s">
        <v>425</v>
      </c>
      <c r="J756" s="10"/>
      <c r="K756" s="4" t="s">
        <v>449</v>
      </c>
      <c r="L756" s="114">
        <v>35</v>
      </c>
      <c r="M756" s="59">
        <v>30</v>
      </c>
      <c r="N756" s="2"/>
    </row>
    <row r="757" spans="1:66" ht="36" hidden="1" x14ac:dyDescent="0.35">
      <c r="A757" s="11" t="s">
        <v>423</v>
      </c>
      <c r="B757" s="6" t="s">
        <v>411</v>
      </c>
      <c r="C757" s="4" t="s">
        <v>412</v>
      </c>
      <c r="D757" s="4" t="str">
        <f>CONCATENATE(B757, "
", C757)</f>
        <v>Franklinia alatamaha
Franklin Tree</v>
      </c>
      <c r="E757" s="4" t="s">
        <v>264</v>
      </c>
      <c r="F757" s="4" t="s">
        <v>632</v>
      </c>
      <c r="G757" s="8"/>
      <c r="H757" s="8"/>
      <c r="I757" s="4" t="s">
        <v>431</v>
      </c>
      <c r="J757" s="10"/>
      <c r="K757" s="4" t="s">
        <v>449</v>
      </c>
      <c r="L757" s="114"/>
      <c r="M757" s="59"/>
      <c r="N757" s="58"/>
    </row>
    <row r="758" spans="1:66" ht="36.75" customHeight="1" x14ac:dyDescent="0.35">
      <c r="A758" s="11" t="s">
        <v>423</v>
      </c>
      <c r="B758" s="6" t="s">
        <v>950</v>
      </c>
      <c r="C758" s="4" t="s">
        <v>951</v>
      </c>
      <c r="D758" s="4"/>
      <c r="E758" s="4" t="s">
        <v>272</v>
      </c>
      <c r="F758" s="4"/>
      <c r="G758" s="8"/>
      <c r="H758" s="8"/>
      <c r="I758" s="4"/>
      <c r="J758" s="10"/>
      <c r="L758" s="114">
        <v>20</v>
      </c>
      <c r="M758" s="59">
        <v>22</v>
      </c>
      <c r="N758" s="58">
        <v>22</v>
      </c>
    </row>
    <row r="759" spans="1:66" ht="36" hidden="1" x14ac:dyDescent="0.35">
      <c r="A759" s="11" t="s">
        <v>423</v>
      </c>
      <c r="B759" s="6" t="s">
        <v>676</v>
      </c>
      <c r="C759" s="4" t="s">
        <v>677</v>
      </c>
      <c r="D759" s="4" t="str">
        <f>CONCATENATE(B759, "
", C759)</f>
        <v>Halesia carolina
Carolina Silverbell</v>
      </c>
      <c r="E759" s="4" t="s">
        <v>511</v>
      </c>
      <c r="F759" s="4"/>
      <c r="G759" s="8"/>
      <c r="H759" s="8"/>
      <c r="I759" s="4"/>
      <c r="J759" s="10"/>
      <c r="L759" s="114"/>
      <c r="M759" s="59"/>
      <c r="N759" s="58">
        <v>45</v>
      </c>
    </row>
    <row r="760" spans="1:66" ht="36" hidden="1" x14ac:dyDescent="0.35">
      <c r="A760" s="11" t="s">
        <v>423</v>
      </c>
      <c r="B760" s="6" t="s">
        <v>1182</v>
      </c>
      <c r="C760" s="4" t="s">
        <v>1183</v>
      </c>
      <c r="D760" s="4" t="str">
        <f>CONCATENATE(B760, "
", C760)</f>
        <v>Halesia diptera
Two-Winged Silverbell</v>
      </c>
      <c r="E760" s="4" t="s">
        <v>272</v>
      </c>
      <c r="F760" s="4"/>
      <c r="G760" s="8"/>
      <c r="H760" s="8"/>
      <c r="I760" s="4"/>
      <c r="J760" s="10"/>
      <c r="L760" s="114"/>
      <c r="M760" s="59">
        <v>22</v>
      </c>
      <c r="N760" s="58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</row>
    <row r="761" spans="1:66" ht="36" hidden="1" x14ac:dyDescent="0.35">
      <c r="A761" s="11" t="s">
        <v>423</v>
      </c>
      <c r="B761" s="6" t="s">
        <v>1323</v>
      </c>
      <c r="C761" s="4" t="s">
        <v>1175</v>
      </c>
      <c r="D761" s="4"/>
      <c r="E761" s="4" t="s">
        <v>669</v>
      </c>
      <c r="F761" s="4" t="s">
        <v>508</v>
      </c>
      <c r="G761" s="8"/>
      <c r="H761" s="8"/>
      <c r="I761" s="4" t="s">
        <v>431</v>
      </c>
      <c r="J761" s="10"/>
      <c r="K761" s="4" t="s">
        <v>433</v>
      </c>
      <c r="L761" s="114">
        <v>70</v>
      </c>
      <c r="M761" s="59"/>
      <c r="N761" s="58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</row>
    <row r="762" spans="1:66" ht="35.25" hidden="1" customHeight="1" x14ac:dyDescent="0.35">
      <c r="A762" s="11" t="s">
        <v>423</v>
      </c>
      <c r="B762" s="6" t="s">
        <v>1184</v>
      </c>
      <c r="C762" s="4" t="s">
        <v>9</v>
      </c>
      <c r="D762" s="4"/>
      <c r="E762" s="4" t="s">
        <v>521</v>
      </c>
      <c r="F762" s="4"/>
      <c r="G762" s="8"/>
      <c r="H762" s="8"/>
      <c r="I762" s="4"/>
      <c r="J762" s="10"/>
      <c r="L762" s="114"/>
      <c r="M762" s="59">
        <v>18</v>
      </c>
      <c r="N762" s="58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</row>
    <row r="763" spans="1:66" ht="36" hidden="1" x14ac:dyDescent="0.35">
      <c r="A763" s="11" t="s">
        <v>423</v>
      </c>
      <c r="B763" s="6" t="s">
        <v>1267</v>
      </c>
      <c r="C763" s="4" t="s">
        <v>1173</v>
      </c>
      <c r="D763" s="4"/>
      <c r="E763" s="4" t="s">
        <v>623</v>
      </c>
      <c r="F763" s="4"/>
      <c r="G763" s="8"/>
      <c r="H763" s="8"/>
      <c r="I763" s="4"/>
      <c r="J763" s="10"/>
      <c r="L763" s="114"/>
      <c r="M763" s="59">
        <v>90</v>
      </c>
      <c r="N763" s="58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</row>
    <row r="764" spans="1:66" ht="36" hidden="1" x14ac:dyDescent="0.35">
      <c r="A764" s="11" t="s">
        <v>423</v>
      </c>
      <c r="B764" s="6" t="s">
        <v>984</v>
      </c>
      <c r="C764" s="4" t="s">
        <v>985</v>
      </c>
      <c r="D764" s="4"/>
      <c r="E764" s="4" t="s">
        <v>264</v>
      </c>
      <c r="F764" s="4" t="s">
        <v>830</v>
      </c>
      <c r="G764" s="8"/>
      <c r="H764" s="8"/>
      <c r="I764" s="4" t="s">
        <v>873</v>
      </c>
      <c r="J764" s="10"/>
      <c r="L764" s="114"/>
      <c r="M764" s="59"/>
      <c r="N764" s="58">
        <v>15</v>
      </c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</row>
    <row r="765" spans="1:66" ht="36" hidden="1" x14ac:dyDescent="0.35">
      <c r="A765" s="11" t="s">
        <v>423</v>
      </c>
      <c r="B765" s="5" t="s">
        <v>867</v>
      </c>
      <c r="C765" s="1" t="s">
        <v>868</v>
      </c>
      <c r="D765" s="1"/>
      <c r="E765" s="4" t="s">
        <v>272</v>
      </c>
      <c r="F765" s="1" t="s">
        <v>468</v>
      </c>
      <c r="G765" s="7"/>
      <c r="H765" s="8"/>
      <c r="I765" s="4" t="s">
        <v>431</v>
      </c>
      <c r="J765" s="10"/>
      <c r="K765" s="4" t="s">
        <v>434</v>
      </c>
      <c r="L765" s="114"/>
      <c r="M765" s="59"/>
      <c r="N765" s="58">
        <v>26</v>
      </c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  <c r="BF765" s="41"/>
      <c r="BG765" s="41"/>
      <c r="BH765" s="41"/>
      <c r="BI765" s="41"/>
      <c r="BJ765" s="41"/>
      <c r="BK765" s="41"/>
      <c r="BL765" s="41"/>
      <c r="BM765" s="41"/>
      <c r="BN765" s="41"/>
    </row>
    <row r="766" spans="1:66" ht="35.25" hidden="1" customHeight="1" x14ac:dyDescent="0.35">
      <c r="A766" s="11" t="s">
        <v>423</v>
      </c>
      <c r="B766" s="5" t="s">
        <v>995</v>
      </c>
      <c r="C766" s="1" t="s">
        <v>996</v>
      </c>
      <c r="D766" s="1"/>
      <c r="E766" s="1" t="s">
        <v>587</v>
      </c>
      <c r="F766" s="1"/>
      <c r="G766" s="7"/>
      <c r="H766" s="8"/>
      <c r="I766" s="4"/>
      <c r="J766" s="9"/>
      <c r="L766" s="114"/>
      <c r="M766" s="59"/>
      <c r="N766" s="58">
        <v>22</v>
      </c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  <c r="BF766" s="41"/>
      <c r="BG766" s="41"/>
      <c r="BH766" s="41"/>
      <c r="BI766" s="41"/>
      <c r="BJ766" s="41"/>
      <c r="BK766" s="41"/>
      <c r="BL766" s="41"/>
      <c r="BM766" s="41"/>
      <c r="BN766" s="41"/>
    </row>
    <row r="767" spans="1:66" ht="39.75" hidden="1" customHeight="1" x14ac:dyDescent="0.35">
      <c r="A767" s="11" t="s">
        <v>423</v>
      </c>
      <c r="B767" s="6" t="s">
        <v>975</v>
      </c>
      <c r="C767" s="4" t="s">
        <v>580</v>
      </c>
      <c r="D767" s="4" t="str">
        <f>CONCATENATE(B767, "
", C767)</f>
        <v>Magnolia grandiflora OP
Southern Magnolia</v>
      </c>
      <c r="E767" s="4" t="s">
        <v>272</v>
      </c>
      <c r="F767" s="4" t="s">
        <v>436</v>
      </c>
      <c r="G767" s="8"/>
      <c r="H767" s="8"/>
      <c r="I767" s="4" t="s">
        <v>431</v>
      </c>
      <c r="J767" s="9"/>
      <c r="K767" s="4" t="s">
        <v>433</v>
      </c>
      <c r="L767" s="114"/>
      <c r="M767" s="59">
        <v>18</v>
      </c>
      <c r="N767" s="58">
        <v>18</v>
      </c>
    </row>
    <row r="768" spans="1:66" ht="39.75" customHeight="1" x14ac:dyDescent="0.35">
      <c r="A768" s="11" t="s">
        <v>423</v>
      </c>
      <c r="B768" s="6" t="s">
        <v>1324</v>
      </c>
      <c r="C768" s="4" t="s">
        <v>1325</v>
      </c>
      <c r="D768" s="4"/>
      <c r="E768" s="4" t="s">
        <v>511</v>
      </c>
      <c r="F768" s="4"/>
      <c r="G768" s="8"/>
      <c r="H768" s="8"/>
      <c r="I768" s="4"/>
      <c r="J768" s="9"/>
      <c r="L768" s="114">
        <v>60</v>
      </c>
      <c r="M768" s="59"/>
      <c r="N768" s="58"/>
      <c r="O768" s="2" t="s">
        <v>1361</v>
      </c>
    </row>
    <row r="769" spans="1:66" ht="39.75" hidden="1" customHeight="1" x14ac:dyDescent="0.35">
      <c r="A769" s="11" t="s">
        <v>423</v>
      </c>
      <c r="B769" s="6" t="s">
        <v>578</v>
      </c>
      <c r="C769" s="4" t="s">
        <v>579</v>
      </c>
      <c r="D769" s="4"/>
      <c r="E769" s="4" t="s">
        <v>272</v>
      </c>
      <c r="F769" s="4" t="s">
        <v>471</v>
      </c>
      <c r="G769" s="8"/>
      <c r="H769" s="8"/>
      <c r="I769" s="4" t="s">
        <v>431</v>
      </c>
      <c r="J769" s="9"/>
      <c r="K769" s="4" t="s">
        <v>433</v>
      </c>
      <c r="L769" s="114"/>
      <c r="M769" s="59"/>
      <c r="N769" s="58"/>
    </row>
    <row r="770" spans="1:66" s="41" customFormat="1" ht="36" hidden="1" x14ac:dyDescent="0.35">
      <c r="A770" s="11" t="s">
        <v>423</v>
      </c>
      <c r="B770" s="6" t="s">
        <v>578</v>
      </c>
      <c r="C770" s="4" t="s">
        <v>579</v>
      </c>
      <c r="D770" s="4"/>
      <c r="E770" s="4" t="s">
        <v>511</v>
      </c>
      <c r="F770" s="4" t="s">
        <v>471</v>
      </c>
      <c r="G770" s="8"/>
      <c r="H770" s="8"/>
      <c r="I770" s="4" t="s">
        <v>431</v>
      </c>
      <c r="J770" s="9"/>
      <c r="K770" s="4" t="s">
        <v>433</v>
      </c>
      <c r="L770" s="114">
        <v>60</v>
      </c>
      <c r="M770" s="59">
        <v>40</v>
      </c>
      <c r="N770" s="58">
        <v>16</v>
      </c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</row>
    <row r="771" spans="1:66" ht="36" hidden="1" x14ac:dyDescent="0.35">
      <c r="A771" s="11" t="s">
        <v>423</v>
      </c>
      <c r="B771" s="6" t="s">
        <v>190</v>
      </c>
      <c r="C771" s="4" t="s">
        <v>191</v>
      </c>
      <c r="D771" s="4" t="str">
        <f t="shared" ref="D771:D788" si="70">CONCATENATE(B771, "
", C771)</f>
        <v xml:space="preserve">Metasequoia glyptostroboides
Dawn Redwood </v>
      </c>
      <c r="E771" s="4" t="s">
        <v>399</v>
      </c>
      <c r="F771" s="4" t="s">
        <v>455</v>
      </c>
      <c r="G771" s="8" t="s">
        <v>50</v>
      </c>
      <c r="H771" s="8" t="s">
        <v>78</v>
      </c>
      <c r="I771" s="4" t="s">
        <v>462</v>
      </c>
      <c r="J771" s="10" t="s">
        <v>196</v>
      </c>
      <c r="K771" s="4" t="s">
        <v>434</v>
      </c>
      <c r="L771" s="114"/>
      <c r="M771" s="59"/>
      <c r="N771" s="58"/>
    </row>
    <row r="772" spans="1:66" ht="35.25" hidden="1" customHeight="1" x14ac:dyDescent="0.35">
      <c r="A772" s="11" t="s">
        <v>423</v>
      </c>
      <c r="B772" s="6" t="s">
        <v>997</v>
      </c>
      <c r="C772" s="4" t="s">
        <v>1004</v>
      </c>
      <c r="D772" s="4"/>
      <c r="E772" s="4" t="s">
        <v>272</v>
      </c>
      <c r="F772" s="4"/>
      <c r="G772" s="8"/>
      <c r="H772" s="8"/>
      <c r="I772" s="4"/>
      <c r="J772" s="10"/>
      <c r="L772" s="114"/>
      <c r="M772" s="59"/>
      <c r="N772" s="58">
        <v>28</v>
      </c>
    </row>
    <row r="773" spans="1:66" ht="35.25" hidden="1" customHeight="1" x14ac:dyDescent="0.35">
      <c r="A773" s="11" t="s">
        <v>423</v>
      </c>
      <c r="B773" s="6" t="s">
        <v>627</v>
      </c>
      <c r="C773" s="4" t="s">
        <v>712</v>
      </c>
      <c r="D773" s="4" t="str">
        <f t="shared" ref="D773" si="71">CONCATENATE(B773, "
", C773)</f>
        <v>Oxydendrum arboreum
Sourwood</v>
      </c>
      <c r="E773" s="4" t="s">
        <v>524</v>
      </c>
      <c r="F773" s="4" t="s">
        <v>543</v>
      </c>
      <c r="G773" s="8"/>
      <c r="H773" s="8"/>
      <c r="I773" s="4" t="s">
        <v>474</v>
      </c>
      <c r="J773" s="10"/>
      <c r="K773" s="4" t="s">
        <v>449</v>
      </c>
      <c r="L773" s="114"/>
      <c r="M773" s="59">
        <v>17</v>
      </c>
      <c r="N773" s="58"/>
    </row>
    <row r="774" spans="1:66" ht="36" hidden="1" x14ac:dyDescent="0.35">
      <c r="A774" s="11" t="s">
        <v>423</v>
      </c>
      <c r="B774" s="6" t="s">
        <v>627</v>
      </c>
      <c r="C774" s="4" t="s">
        <v>712</v>
      </c>
      <c r="D774" s="4" t="str">
        <f t="shared" si="70"/>
        <v>Oxydendrum arboreum
Sourwood</v>
      </c>
      <c r="E774" s="4" t="s">
        <v>511</v>
      </c>
      <c r="F774" s="4" t="s">
        <v>543</v>
      </c>
      <c r="G774" s="8"/>
      <c r="H774" s="8"/>
      <c r="I774" s="4" t="s">
        <v>474</v>
      </c>
      <c r="J774" s="10"/>
      <c r="K774" s="4" t="s">
        <v>449</v>
      </c>
      <c r="L774" s="114"/>
      <c r="M774" s="59">
        <v>32</v>
      </c>
      <c r="N774" s="58">
        <v>17</v>
      </c>
    </row>
    <row r="775" spans="1:66" ht="31.5" customHeight="1" x14ac:dyDescent="0.35">
      <c r="A775" s="11" t="s">
        <v>423</v>
      </c>
      <c r="B775" s="6" t="s">
        <v>1326</v>
      </c>
      <c r="C775" s="4" t="s">
        <v>1327</v>
      </c>
      <c r="D775" s="4"/>
      <c r="E775" s="4" t="s">
        <v>272</v>
      </c>
      <c r="F775" s="4"/>
      <c r="G775" s="8"/>
      <c r="H775" s="8"/>
      <c r="I775" s="4"/>
      <c r="J775" s="10"/>
      <c r="L775" s="113">
        <v>50</v>
      </c>
      <c r="M775" s="59"/>
      <c r="N775" s="58"/>
      <c r="O775" s="2" t="s">
        <v>1361</v>
      </c>
    </row>
    <row r="776" spans="1:66" ht="36" hidden="1" x14ac:dyDescent="0.35">
      <c r="A776" s="11" t="s">
        <v>423</v>
      </c>
      <c r="B776" s="30" t="s">
        <v>902</v>
      </c>
      <c r="C776" s="1" t="s">
        <v>903</v>
      </c>
      <c r="D776" s="1" t="str">
        <f t="shared" si="70"/>
        <v>Prunus americanus
American Plum</v>
      </c>
      <c r="E776" s="1" t="s">
        <v>272</v>
      </c>
      <c r="F776" s="1"/>
      <c r="G776" s="31"/>
      <c r="H776" s="22"/>
      <c r="I776" s="4"/>
      <c r="J776" s="3"/>
      <c r="L776" s="114"/>
      <c r="M776" s="59">
        <v>28</v>
      </c>
      <c r="N776" s="58">
        <v>28</v>
      </c>
    </row>
    <row r="777" spans="1:66" ht="36" hidden="1" x14ac:dyDescent="0.35">
      <c r="A777" s="11" t="s">
        <v>423</v>
      </c>
      <c r="B777" s="6" t="s">
        <v>698</v>
      </c>
      <c r="C777" s="4" t="s">
        <v>699</v>
      </c>
      <c r="D777" s="4" t="str">
        <f t="shared" si="70"/>
        <v>Prunus serotina
Wild Black Cherry</v>
      </c>
      <c r="E777" s="4" t="s">
        <v>272</v>
      </c>
      <c r="F777" s="4" t="s">
        <v>451</v>
      </c>
      <c r="G777" s="8"/>
      <c r="H777" s="8"/>
      <c r="I777" s="4" t="s">
        <v>601</v>
      </c>
      <c r="J777" s="10"/>
      <c r="K777" s="4" t="s">
        <v>433</v>
      </c>
      <c r="L777" s="114"/>
      <c r="M777" s="59">
        <v>22</v>
      </c>
      <c r="N777" s="58"/>
    </row>
    <row r="778" spans="1:66" s="39" customFormat="1" ht="36" hidden="1" x14ac:dyDescent="0.35">
      <c r="A778" s="11" t="s">
        <v>423</v>
      </c>
      <c r="B778" s="44" t="s">
        <v>802</v>
      </c>
      <c r="C778" s="4" t="s">
        <v>899</v>
      </c>
      <c r="D778" s="4" t="str">
        <f t="shared" si="70"/>
        <v>Ptelea trifoliata
Hoptree</v>
      </c>
      <c r="E778" s="4" t="s">
        <v>264</v>
      </c>
      <c r="F778" s="4"/>
      <c r="G778" s="22"/>
      <c r="H778" s="22"/>
      <c r="I778" s="4"/>
      <c r="J778" s="3"/>
      <c r="K778" s="4"/>
      <c r="L778" s="114"/>
      <c r="M778" s="59"/>
      <c r="N778" s="58">
        <v>30</v>
      </c>
      <c r="O778" s="2"/>
      <c r="P778" s="2"/>
      <c r="Q778" s="2"/>
      <c r="R778" s="2"/>
      <c r="S778" s="2"/>
      <c r="T778" s="2"/>
      <c r="U778" s="2"/>
      <c r="V778" s="2"/>
      <c r="W778" s="2"/>
    </row>
    <row r="779" spans="1:66" s="39" customFormat="1" ht="36" hidden="1" x14ac:dyDescent="0.35">
      <c r="A779" s="11" t="s">
        <v>423</v>
      </c>
      <c r="B779" s="44" t="s">
        <v>1005</v>
      </c>
      <c r="C779" s="4" t="s">
        <v>1006</v>
      </c>
      <c r="D779" s="4" t="str">
        <f t="shared" si="70"/>
        <v>Quercus sp.
Red/Black Oak Hybrid</v>
      </c>
      <c r="E779" s="4" t="s">
        <v>272</v>
      </c>
      <c r="F779" s="4"/>
      <c r="G779" s="22"/>
      <c r="H779" s="22"/>
      <c r="I779" s="4"/>
      <c r="J779" s="3"/>
      <c r="K779" s="4"/>
      <c r="L779" s="114"/>
      <c r="M779" s="59"/>
      <c r="N779" s="58">
        <v>15</v>
      </c>
      <c r="O779" s="2"/>
      <c r="P779" s="2"/>
      <c r="Q779" s="2"/>
      <c r="R779" s="2"/>
      <c r="S779" s="2"/>
      <c r="T779" s="2"/>
      <c r="U779" s="2"/>
      <c r="V779" s="2"/>
      <c r="W779" s="2"/>
    </row>
    <row r="780" spans="1:66" ht="36" hidden="1" x14ac:dyDescent="0.35">
      <c r="A780" s="11" t="s">
        <v>423</v>
      </c>
      <c r="B780" s="6" t="s">
        <v>756</v>
      </c>
      <c r="C780" s="4" t="s">
        <v>757</v>
      </c>
      <c r="D780" s="4" t="str">
        <f t="shared" si="70"/>
        <v>Quercus alba
White Oak</v>
      </c>
      <c r="E780" s="4" t="s">
        <v>623</v>
      </c>
      <c r="F780" s="4"/>
      <c r="G780" s="8"/>
      <c r="H780" s="8"/>
      <c r="I780" s="4"/>
      <c r="J780" s="10"/>
      <c r="L780" s="114"/>
      <c r="M780" s="59"/>
      <c r="N780" s="58">
        <v>35</v>
      </c>
    </row>
    <row r="781" spans="1:66" ht="36" x14ac:dyDescent="0.35">
      <c r="A781" s="11" t="s">
        <v>423</v>
      </c>
      <c r="B781" s="6" t="s">
        <v>1169</v>
      </c>
      <c r="C781" s="4" t="s">
        <v>1170</v>
      </c>
      <c r="D781" s="4" t="str">
        <f t="shared" si="70"/>
        <v>Quercus bicolor
Swamp White Oak</v>
      </c>
      <c r="E781" s="4" t="s">
        <v>521</v>
      </c>
      <c r="F781" s="4" t="s">
        <v>482</v>
      </c>
      <c r="G781" s="8"/>
      <c r="H781" s="8"/>
      <c r="I781" s="4" t="s">
        <v>462</v>
      </c>
      <c r="J781" s="10"/>
      <c r="L781" s="114">
        <v>18</v>
      </c>
      <c r="M781" s="59">
        <v>18</v>
      </c>
      <c r="N781" s="58"/>
      <c r="O781" s="2" t="s">
        <v>1361</v>
      </c>
    </row>
    <row r="782" spans="1:66" ht="36" hidden="1" x14ac:dyDescent="0.35">
      <c r="A782" s="11" t="s">
        <v>423</v>
      </c>
      <c r="B782" s="6" t="s">
        <v>19</v>
      </c>
      <c r="C782" s="4" t="s">
        <v>8</v>
      </c>
      <c r="D782" s="4" t="str">
        <f t="shared" si="70"/>
        <v>Rhamnus caroliniana
Carolina Buckthorn</v>
      </c>
      <c r="E782" s="4" t="s">
        <v>399</v>
      </c>
      <c r="F782" s="4" t="s">
        <v>508</v>
      </c>
      <c r="G782" s="8"/>
      <c r="H782" s="8"/>
      <c r="I782" s="4" t="s">
        <v>431</v>
      </c>
      <c r="J782" s="10"/>
      <c r="L782" s="114"/>
      <c r="M782" s="59"/>
      <c r="N782" s="58"/>
    </row>
    <row r="783" spans="1:66" ht="36.75" hidden="1" thickBot="1" x14ac:dyDescent="0.4">
      <c r="A783" s="133" t="s">
        <v>423</v>
      </c>
      <c r="B783" s="134" t="s">
        <v>19</v>
      </c>
      <c r="C783" s="135" t="s">
        <v>8</v>
      </c>
      <c r="D783" s="135" t="str">
        <f t="shared" si="70"/>
        <v>Rhamnus caroliniana
Carolina Buckthorn</v>
      </c>
      <c r="E783" s="135" t="s">
        <v>511</v>
      </c>
      <c r="F783" s="135" t="s">
        <v>508</v>
      </c>
      <c r="G783" s="136"/>
      <c r="H783" s="136"/>
      <c r="I783" s="135" t="s">
        <v>431</v>
      </c>
      <c r="J783" s="137"/>
      <c r="K783" s="135"/>
      <c r="L783" s="138">
        <v>28</v>
      </c>
      <c r="M783" s="59">
        <v>25</v>
      </c>
      <c r="N783" s="58">
        <v>22</v>
      </c>
    </row>
    <row r="784" spans="1:66" ht="36" hidden="1" x14ac:dyDescent="0.35">
      <c r="A784" s="12" t="s">
        <v>423</v>
      </c>
      <c r="B784" s="54" t="s">
        <v>19</v>
      </c>
      <c r="C784" s="13" t="s">
        <v>8</v>
      </c>
      <c r="D784" s="13" t="str">
        <f t="shared" si="70"/>
        <v>Rhamnus caroliniana
Carolina Buckthorn</v>
      </c>
      <c r="E784" s="13" t="s">
        <v>151</v>
      </c>
      <c r="F784" s="13" t="s">
        <v>508</v>
      </c>
      <c r="G784" s="36"/>
      <c r="H784" s="36"/>
      <c r="I784" s="13" t="s">
        <v>431</v>
      </c>
      <c r="J784" s="37" t="s">
        <v>96</v>
      </c>
      <c r="K784" s="13"/>
      <c r="L784" s="114"/>
      <c r="M784" s="59"/>
      <c r="N784" s="58">
        <v>10</v>
      </c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</row>
    <row r="785" spans="1:66" s="15" customFormat="1" ht="36" hidden="1" x14ac:dyDescent="0.35">
      <c r="A785" s="11" t="s">
        <v>423</v>
      </c>
      <c r="B785" s="6" t="s">
        <v>563</v>
      </c>
      <c r="C785" s="4" t="s">
        <v>564</v>
      </c>
      <c r="D785" s="4" t="str">
        <f t="shared" si="70"/>
        <v>Sorbus americana
American Mountain Ash</v>
      </c>
      <c r="E785" s="26" t="s">
        <v>272</v>
      </c>
      <c r="F785" s="4" t="s">
        <v>436</v>
      </c>
      <c r="G785" s="8"/>
      <c r="H785" s="8"/>
      <c r="I785" s="4" t="s">
        <v>431</v>
      </c>
      <c r="J785" s="10"/>
      <c r="K785" s="4" t="s">
        <v>449</v>
      </c>
      <c r="L785" s="114"/>
      <c r="M785" s="59"/>
      <c r="N785" s="58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</row>
    <row r="786" spans="1:66" s="15" customFormat="1" ht="36" hidden="1" x14ac:dyDescent="0.35">
      <c r="A786" s="11" t="s">
        <v>423</v>
      </c>
      <c r="B786" s="6" t="s">
        <v>973</v>
      </c>
      <c r="C786" s="4" t="s">
        <v>974</v>
      </c>
      <c r="D786" s="4" t="str">
        <f t="shared" si="70"/>
        <v>Sorbus decora
Showy Mountain Ash</v>
      </c>
      <c r="E786" s="26" t="s">
        <v>272</v>
      </c>
      <c r="F786" s="4"/>
      <c r="G786" s="8"/>
      <c r="H786" s="8"/>
      <c r="I786" s="4"/>
      <c r="J786" s="10"/>
      <c r="K786" s="4"/>
      <c r="L786" s="114"/>
      <c r="M786" s="59"/>
      <c r="N786" s="58">
        <v>24</v>
      </c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</row>
    <row r="787" spans="1:66" ht="36" hidden="1" x14ac:dyDescent="0.35">
      <c r="A787" s="11" t="s">
        <v>423</v>
      </c>
      <c r="B787" s="6" t="s">
        <v>1328</v>
      </c>
      <c r="C787" s="4" t="s">
        <v>647</v>
      </c>
      <c r="D787" s="4" t="str">
        <f t="shared" si="70"/>
        <v>Taxodium distichum
Bald Cypress</v>
      </c>
      <c r="E787" s="4" t="s">
        <v>264</v>
      </c>
      <c r="F787" s="4" t="s">
        <v>471</v>
      </c>
      <c r="G787" s="8"/>
      <c r="H787" s="8"/>
      <c r="I787" s="4" t="s">
        <v>462</v>
      </c>
      <c r="J787" s="10"/>
      <c r="K787" s="4" t="s">
        <v>433</v>
      </c>
      <c r="L787" s="114">
        <v>36</v>
      </c>
      <c r="M787" s="59">
        <v>20</v>
      </c>
      <c r="N787" s="58">
        <v>22</v>
      </c>
    </row>
    <row r="788" spans="1:66" ht="36" hidden="1" x14ac:dyDescent="0.35">
      <c r="A788" s="11" t="s">
        <v>423</v>
      </c>
      <c r="B788" s="6" t="s">
        <v>1328</v>
      </c>
      <c r="C788" s="4" t="s">
        <v>647</v>
      </c>
      <c r="D788" s="4" t="str">
        <f t="shared" si="70"/>
        <v>Taxodium distichum
Bald Cypress</v>
      </c>
      <c r="E788" s="4" t="s">
        <v>511</v>
      </c>
      <c r="F788" s="4" t="s">
        <v>471</v>
      </c>
      <c r="G788" s="8"/>
      <c r="H788" s="8"/>
      <c r="I788" s="4" t="s">
        <v>462</v>
      </c>
      <c r="J788" s="10"/>
      <c r="K788" s="4" t="s">
        <v>433</v>
      </c>
      <c r="L788" s="114"/>
      <c r="M788" s="59"/>
      <c r="N788" s="5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</row>
    <row r="789" spans="1:66" x14ac:dyDescent="0.35">
      <c r="K789" s="20"/>
    </row>
    <row r="790" spans="1:66" x14ac:dyDescent="0.35">
      <c r="K790" s="20"/>
    </row>
    <row r="791" spans="1:66" x14ac:dyDescent="0.35">
      <c r="K791" s="20"/>
    </row>
    <row r="792" spans="1:66" x14ac:dyDescent="0.35">
      <c r="K792" s="20"/>
    </row>
    <row r="793" spans="1:66" x14ac:dyDescent="0.35">
      <c r="K793" s="20"/>
    </row>
    <row r="794" spans="1:66" x14ac:dyDescent="0.35">
      <c r="K794" s="20"/>
    </row>
    <row r="795" spans="1:66" x14ac:dyDescent="0.35">
      <c r="K795" s="20"/>
    </row>
    <row r="796" spans="1:66" x14ac:dyDescent="0.35">
      <c r="K796" s="20"/>
    </row>
    <row r="797" spans="1:66" x14ac:dyDescent="0.35">
      <c r="K797" s="20"/>
    </row>
    <row r="798" spans="1:66" x14ac:dyDescent="0.35">
      <c r="K798" s="20"/>
    </row>
    <row r="799" spans="1:66" x14ac:dyDescent="0.35">
      <c r="K799" s="20"/>
    </row>
    <row r="800" spans="1:66" x14ac:dyDescent="0.35">
      <c r="K800" s="20"/>
    </row>
    <row r="801" spans="1:11" x14ac:dyDescent="0.35">
      <c r="K801" s="20"/>
    </row>
    <row r="802" spans="1:11" x14ac:dyDescent="0.35">
      <c r="K802" s="20"/>
    </row>
    <row r="803" spans="1:11" x14ac:dyDescent="0.35">
      <c r="K803" s="20"/>
    </row>
    <row r="804" spans="1:11" x14ac:dyDescent="0.35">
      <c r="K804" s="20"/>
    </row>
    <row r="805" spans="1:11" x14ac:dyDescent="0.35">
      <c r="K805" s="20"/>
    </row>
    <row r="806" spans="1:11" x14ac:dyDescent="0.35">
      <c r="K806" s="20"/>
    </row>
    <row r="807" spans="1:11" x14ac:dyDescent="0.35">
      <c r="A807" s="2"/>
      <c r="B807" s="2"/>
      <c r="C807" s="2"/>
      <c r="D807" s="2"/>
      <c r="E807" s="2"/>
      <c r="F807" s="2"/>
      <c r="I807" s="2"/>
      <c r="K807" s="20"/>
    </row>
    <row r="808" spans="1:11" x14ac:dyDescent="0.35">
      <c r="A808" s="2"/>
      <c r="B808" s="2"/>
      <c r="C808" s="2"/>
      <c r="D808" s="2"/>
      <c r="E808" s="2"/>
      <c r="F808" s="2"/>
      <c r="I808" s="2"/>
      <c r="K808" s="20"/>
    </row>
    <row r="809" spans="1:11" x14ac:dyDescent="0.35">
      <c r="A809" s="2"/>
      <c r="B809" s="2"/>
      <c r="C809" s="2"/>
      <c r="D809" s="2"/>
      <c r="E809" s="2"/>
      <c r="F809" s="2"/>
      <c r="I809" s="2"/>
      <c r="K809" s="20"/>
    </row>
    <row r="810" spans="1:11" x14ac:dyDescent="0.35">
      <c r="A810" s="2"/>
      <c r="B810" s="2"/>
      <c r="C810" s="2"/>
      <c r="D810" s="2"/>
      <c r="E810" s="2"/>
      <c r="F810" s="2"/>
      <c r="I810" s="2"/>
      <c r="K810" s="20"/>
    </row>
    <row r="811" spans="1:11" x14ac:dyDescent="0.35">
      <c r="A811" s="2"/>
      <c r="B811" s="2"/>
      <c r="C811" s="2"/>
      <c r="D811" s="2"/>
      <c r="E811" s="2"/>
      <c r="F811" s="2"/>
      <c r="I811" s="2"/>
      <c r="K811" s="20"/>
    </row>
    <row r="812" spans="1:11" x14ac:dyDescent="0.35">
      <c r="A812" s="2"/>
      <c r="B812" s="2"/>
      <c r="C812" s="2"/>
      <c r="D812" s="2"/>
      <c r="E812" s="2"/>
      <c r="F812" s="2"/>
      <c r="I812" s="2"/>
      <c r="K812" s="20"/>
    </row>
    <row r="813" spans="1:11" x14ac:dyDescent="0.35">
      <c r="A813" s="2"/>
      <c r="B813" s="2"/>
      <c r="C813" s="2"/>
      <c r="D813" s="2"/>
      <c r="E813" s="2"/>
      <c r="F813" s="2"/>
      <c r="I813" s="2"/>
      <c r="K813" s="20"/>
    </row>
    <row r="814" spans="1:11" x14ac:dyDescent="0.35">
      <c r="A814" s="2"/>
      <c r="B814" s="2"/>
      <c r="C814" s="2"/>
      <c r="D814" s="2"/>
      <c r="E814" s="2"/>
      <c r="F814" s="2"/>
      <c r="I814" s="2"/>
      <c r="K814" s="20"/>
    </row>
    <row r="815" spans="1:11" x14ac:dyDescent="0.35">
      <c r="A815" s="2"/>
      <c r="B815" s="2"/>
      <c r="C815" s="2"/>
      <c r="D815" s="2"/>
      <c r="E815" s="2"/>
      <c r="F815" s="2"/>
      <c r="I815" s="2"/>
      <c r="K815" s="20"/>
    </row>
    <row r="816" spans="1:11" x14ac:dyDescent="0.35">
      <c r="A816" s="2"/>
      <c r="B816" s="2"/>
      <c r="C816" s="2"/>
      <c r="D816" s="2"/>
      <c r="E816" s="2"/>
      <c r="F816" s="2"/>
      <c r="I816" s="2"/>
      <c r="K816" s="20"/>
    </row>
    <row r="817" spans="1:11" x14ac:dyDescent="0.35">
      <c r="A817" s="2"/>
      <c r="B817" s="2"/>
      <c r="C817" s="2"/>
      <c r="D817" s="2"/>
      <c r="E817" s="2"/>
      <c r="F817" s="2"/>
      <c r="I817" s="2"/>
      <c r="K817" s="20"/>
    </row>
    <row r="818" spans="1:11" x14ac:dyDescent="0.35">
      <c r="A818" s="2"/>
      <c r="B818" s="2"/>
      <c r="C818" s="2"/>
      <c r="D818" s="2"/>
      <c r="E818" s="2"/>
      <c r="F818" s="2"/>
      <c r="I818" s="2"/>
      <c r="K818" s="20"/>
    </row>
    <row r="819" spans="1:11" x14ac:dyDescent="0.35">
      <c r="A819" s="2"/>
      <c r="B819" s="2"/>
      <c r="C819" s="2"/>
      <c r="D819" s="2"/>
      <c r="E819" s="2"/>
      <c r="F819" s="2"/>
      <c r="I819" s="2"/>
      <c r="K819" s="20"/>
    </row>
    <row r="820" spans="1:11" x14ac:dyDescent="0.35">
      <c r="A820" s="2"/>
      <c r="B820" s="2"/>
      <c r="C820" s="2"/>
      <c r="D820" s="2"/>
      <c r="E820" s="2"/>
      <c r="F820" s="2"/>
      <c r="I820" s="2"/>
      <c r="K820" s="20"/>
    </row>
    <row r="821" spans="1:11" x14ac:dyDescent="0.35">
      <c r="A821" s="2"/>
      <c r="B821" s="2"/>
      <c r="C821" s="2"/>
      <c r="D821" s="2"/>
      <c r="E821" s="2"/>
      <c r="F821" s="2"/>
      <c r="I821" s="2"/>
      <c r="K821" s="20"/>
    </row>
    <row r="822" spans="1:11" x14ac:dyDescent="0.35">
      <c r="A822" s="2"/>
      <c r="B822" s="2"/>
      <c r="C822" s="2"/>
      <c r="D822" s="2"/>
      <c r="E822" s="2"/>
      <c r="F822" s="2"/>
      <c r="I822" s="2"/>
      <c r="K822" s="20"/>
    </row>
    <row r="823" spans="1:11" x14ac:dyDescent="0.35">
      <c r="A823" s="2"/>
      <c r="B823" s="2"/>
      <c r="C823" s="2"/>
      <c r="D823" s="2"/>
      <c r="E823" s="2"/>
      <c r="F823" s="2"/>
      <c r="I823" s="2"/>
      <c r="K823" s="20"/>
    </row>
    <row r="824" spans="1:11" x14ac:dyDescent="0.35">
      <c r="A824" s="2"/>
      <c r="B824" s="2"/>
      <c r="C824" s="2"/>
      <c r="D824" s="2"/>
      <c r="E824" s="2"/>
      <c r="F824" s="2"/>
      <c r="I824" s="2"/>
      <c r="K824" s="20"/>
    </row>
    <row r="825" spans="1:11" x14ac:dyDescent="0.35">
      <c r="A825" s="2"/>
      <c r="B825" s="2"/>
      <c r="C825" s="2"/>
      <c r="D825" s="2"/>
      <c r="E825" s="2"/>
      <c r="F825" s="2"/>
      <c r="I825" s="2"/>
      <c r="K825" s="20"/>
    </row>
    <row r="826" spans="1:11" x14ac:dyDescent="0.35">
      <c r="A826" s="2"/>
      <c r="B826" s="2"/>
      <c r="C826" s="2"/>
      <c r="D826" s="2"/>
      <c r="E826" s="2"/>
      <c r="F826" s="2"/>
      <c r="I826" s="2"/>
      <c r="K826" s="20"/>
    </row>
    <row r="827" spans="1:11" x14ac:dyDescent="0.35">
      <c r="A827" s="2"/>
      <c r="B827" s="2"/>
      <c r="C827" s="2"/>
      <c r="D827" s="2"/>
      <c r="E827" s="2"/>
      <c r="F827" s="2"/>
      <c r="I827" s="2"/>
      <c r="K827" s="20"/>
    </row>
    <row r="828" spans="1:11" x14ac:dyDescent="0.35">
      <c r="A828" s="2"/>
      <c r="B828" s="2"/>
      <c r="C828" s="2"/>
      <c r="D828" s="2"/>
      <c r="E828" s="2"/>
      <c r="F828" s="2"/>
      <c r="I828" s="2"/>
      <c r="K828" s="20"/>
    </row>
    <row r="829" spans="1:11" x14ac:dyDescent="0.35">
      <c r="A829" s="2"/>
      <c r="B829" s="2"/>
      <c r="C829" s="2"/>
      <c r="D829" s="2"/>
      <c r="E829" s="2"/>
      <c r="F829" s="2"/>
      <c r="I829" s="2"/>
      <c r="K829" s="20"/>
    </row>
    <row r="830" spans="1:11" x14ac:dyDescent="0.35">
      <c r="A830" s="2"/>
      <c r="B830" s="2"/>
      <c r="C830" s="2"/>
      <c r="D830" s="2"/>
      <c r="E830" s="2"/>
      <c r="F830" s="2"/>
      <c r="I830" s="2"/>
      <c r="K830" s="20"/>
    </row>
    <row r="831" spans="1:11" x14ac:dyDescent="0.35">
      <c r="A831" s="2"/>
      <c r="B831" s="2"/>
      <c r="C831" s="2"/>
      <c r="D831" s="2"/>
      <c r="E831" s="2"/>
      <c r="F831" s="2"/>
      <c r="I831" s="2"/>
      <c r="K831" s="20"/>
    </row>
    <row r="832" spans="1:11" x14ac:dyDescent="0.35">
      <c r="A832" s="2"/>
      <c r="B832" s="2"/>
      <c r="C832" s="2"/>
      <c r="D832" s="2"/>
      <c r="E832" s="2"/>
      <c r="F832" s="2"/>
      <c r="I832" s="2"/>
      <c r="K832" s="20"/>
    </row>
    <row r="833" spans="1:11" x14ac:dyDescent="0.35">
      <c r="A833" s="2"/>
      <c r="B833" s="2"/>
      <c r="C833" s="2"/>
      <c r="D833" s="2"/>
      <c r="E833" s="2"/>
      <c r="F833" s="2"/>
      <c r="I833" s="2"/>
      <c r="K833" s="20"/>
    </row>
    <row r="834" spans="1:11" x14ac:dyDescent="0.35">
      <c r="A834" s="2"/>
      <c r="B834" s="2"/>
      <c r="C834" s="2"/>
      <c r="D834" s="2"/>
      <c r="E834" s="2"/>
      <c r="F834" s="2"/>
      <c r="I834" s="2"/>
      <c r="K834" s="20"/>
    </row>
    <row r="835" spans="1:11" x14ac:dyDescent="0.35">
      <c r="A835" s="2"/>
      <c r="B835" s="2"/>
      <c r="C835" s="2"/>
      <c r="D835" s="2"/>
      <c r="E835" s="2"/>
      <c r="F835" s="2"/>
      <c r="I835" s="2"/>
      <c r="K835" s="20"/>
    </row>
    <row r="836" spans="1:11" x14ac:dyDescent="0.35">
      <c r="A836" s="2"/>
      <c r="B836" s="2"/>
      <c r="C836" s="2"/>
      <c r="D836" s="2"/>
      <c r="E836" s="2"/>
      <c r="F836" s="2"/>
      <c r="I836" s="2"/>
      <c r="K836" s="20"/>
    </row>
    <row r="837" spans="1:11" x14ac:dyDescent="0.35">
      <c r="A837" s="2"/>
      <c r="B837" s="2"/>
      <c r="C837" s="2"/>
      <c r="D837" s="2"/>
      <c r="E837" s="2"/>
      <c r="F837" s="2"/>
      <c r="I837" s="2"/>
      <c r="K837" s="20"/>
    </row>
    <row r="838" spans="1:11" x14ac:dyDescent="0.35">
      <c r="A838" s="2"/>
      <c r="B838" s="2"/>
      <c r="C838" s="2"/>
      <c r="D838" s="2"/>
      <c r="E838" s="2"/>
      <c r="F838" s="2"/>
      <c r="I838" s="2"/>
      <c r="K838" s="20"/>
    </row>
    <row r="839" spans="1:11" x14ac:dyDescent="0.35">
      <c r="A839" s="2"/>
      <c r="B839" s="2"/>
      <c r="C839" s="2"/>
      <c r="D839" s="2"/>
      <c r="E839" s="2"/>
      <c r="F839" s="2"/>
      <c r="I839" s="2"/>
      <c r="K839" s="20"/>
    </row>
    <row r="840" spans="1:11" x14ac:dyDescent="0.35">
      <c r="A840" s="2"/>
      <c r="B840" s="2"/>
      <c r="C840" s="2"/>
      <c r="D840" s="2"/>
      <c r="E840" s="2"/>
      <c r="F840" s="2"/>
      <c r="I840" s="2"/>
      <c r="K840" s="20"/>
    </row>
    <row r="841" spans="1:11" x14ac:dyDescent="0.35">
      <c r="A841" s="2"/>
      <c r="B841" s="2"/>
      <c r="C841" s="2"/>
      <c r="D841" s="2"/>
      <c r="E841" s="2"/>
      <c r="F841" s="2"/>
      <c r="I841" s="2"/>
      <c r="K841" s="20"/>
    </row>
    <row r="842" spans="1:11" x14ac:dyDescent="0.35">
      <c r="A842" s="2"/>
      <c r="B842" s="2"/>
      <c r="C842" s="2"/>
      <c r="D842" s="2"/>
      <c r="E842" s="2"/>
      <c r="F842" s="2"/>
      <c r="I842" s="2"/>
      <c r="K842" s="20"/>
    </row>
    <row r="843" spans="1:11" x14ac:dyDescent="0.35">
      <c r="A843" s="2"/>
      <c r="B843" s="2"/>
      <c r="C843" s="2"/>
      <c r="D843" s="2"/>
      <c r="E843" s="2"/>
      <c r="F843" s="2"/>
      <c r="I843" s="2"/>
      <c r="K843" s="20"/>
    </row>
    <row r="844" spans="1:11" x14ac:dyDescent="0.35">
      <c r="A844" s="2"/>
      <c r="B844" s="2"/>
      <c r="C844" s="2"/>
      <c r="D844" s="2"/>
      <c r="E844" s="2"/>
      <c r="F844" s="2"/>
      <c r="I844" s="2"/>
      <c r="K844" s="20"/>
    </row>
    <row r="845" spans="1:11" x14ac:dyDescent="0.35">
      <c r="A845" s="2"/>
      <c r="B845" s="2"/>
      <c r="C845" s="2"/>
      <c r="D845" s="2"/>
      <c r="E845" s="2"/>
      <c r="F845" s="2"/>
      <c r="I845" s="2"/>
      <c r="K845" s="20"/>
    </row>
    <row r="846" spans="1:11" x14ac:dyDescent="0.35">
      <c r="A846" s="2"/>
      <c r="B846" s="2"/>
      <c r="C846" s="2"/>
      <c r="D846" s="2"/>
      <c r="E846" s="2"/>
      <c r="F846" s="2"/>
      <c r="I846" s="2"/>
      <c r="K846" s="20"/>
    </row>
    <row r="847" spans="1:11" x14ac:dyDescent="0.35">
      <c r="A847" s="2"/>
      <c r="B847" s="2"/>
      <c r="C847" s="2"/>
      <c r="D847" s="2"/>
      <c r="E847" s="2"/>
      <c r="F847" s="2"/>
      <c r="I847" s="2"/>
      <c r="K847" s="20"/>
    </row>
    <row r="848" spans="1:11" x14ac:dyDescent="0.35">
      <c r="A848" s="2"/>
      <c r="B848" s="2"/>
      <c r="C848" s="2"/>
      <c r="D848" s="2"/>
      <c r="E848" s="2"/>
      <c r="F848" s="2"/>
      <c r="I848" s="2"/>
      <c r="K848" s="20"/>
    </row>
    <row r="849" spans="1:11" x14ac:dyDescent="0.35">
      <c r="A849" s="2"/>
      <c r="B849" s="2"/>
      <c r="C849" s="2"/>
      <c r="D849" s="2"/>
      <c r="E849" s="2"/>
      <c r="F849" s="2"/>
      <c r="I849" s="2"/>
      <c r="K849" s="20"/>
    </row>
    <row r="850" spans="1:11" x14ac:dyDescent="0.35">
      <c r="A850" s="2"/>
      <c r="B850" s="2"/>
      <c r="C850" s="2"/>
      <c r="D850" s="2"/>
      <c r="E850" s="2"/>
      <c r="F850" s="2"/>
      <c r="I850" s="2"/>
      <c r="K850" s="20"/>
    </row>
    <row r="851" spans="1:11" x14ac:dyDescent="0.35">
      <c r="A851" s="2"/>
      <c r="B851" s="2"/>
      <c r="C851" s="2"/>
      <c r="D851" s="2"/>
      <c r="E851" s="2"/>
      <c r="F851" s="2"/>
      <c r="I851" s="2"/>
      <c r="K851" s="20"/>
    </row>
    <row r="852" spans="1:11" x14ac:dyDescent="0.35">
      <c r="A852" s="2"/>
      <c r="B852" s="2"/>
      <c r="C852" s="2"/>
      <c r="D852" s="2"/>
      <c r="E852" s="2"/>
      <c r="F852" s="2"/>
      <c r="I852" s="2"/>
      <c r="K852" s="20"/>
    </row>
    <row r="853" spans="1:11" x14ac:dyDescent="0.35">
      <c r="A853" s="2"/>
      <c r="B853" s="2"/>
      <c r="C853" s="2"/>
      <c r="D853" s="2"/>
      <c r="E853" s="2"/>
      <c r="F853" s="2"/>
      <c r="I853" s="2"/>
      <c r="K853" s="20"/>
    </row>
    <row r="854" spans="1:11" x14ac:dyDescent="0.35">
      <c r="A854" s="2"/>
      <c r="B854" s="2"/>
      <c r="C854" s="2"/>
      <c r="D854" s="2"/>
      <c r="E854" s="2"/>
      <c r="F854" s="2"/>
      <c r="I854" s="2"/>
      <c r="K854" s="20"/>
    </row>
    <row r="855" spans="1:11" x14ac:dyDescent="0.35">
      <c r="A855" s="2"/>
      <c r="B855" s="2"/>
      <c r="C855" s="2"/>
      <c r="D855" s="2"/>
      <c r="E855" s="2"/>
      <c r="F855" s="2"/>
      <c r="I855" s="2"/>
      <c r="K855" s="20"/>
    </row>
  </sheetData>
  <sortState xmlns:xlrd2="http://schemas.microsoft.com/office/spreadsheetml/2017/richdata2" ref="A466:N485">
    <sortCondition ref="B466:B485"/>
  </sortState>
  <mergeCells count="2">
    <mergeCell ref="A7:L7"/>
    <mergeCell ref="A728:L728"/>
  </mergeCells>
  <pageMargins left="0.2" right="0.2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Brett</dc:creator>
  <cp:lastModifiedBy>software1</cp:lastModifiedBy>
  <cp:lastPrinted>2026-06-12T17:36:41Z</cp:lastPrinted>
  <dcterms:created xsi:type="dcterms:W3CDTF">2016-04-04T13:06:34Z</dcterms:created>
  <dcterms:modified xsi:type="dcterms:W3CDTF">2026-06-12T17:36:48Z</dcterms:modified>
</cp:coreProperties>
</file>